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agnettamu0-my.sharepoint.com/personal/mark_sawkins_agnet_tamu_edu/Documents/Documents/Mark Sawkins/Mark/IWYP Funded Research Projects/Outputs/Seed Catalogue/IWYP Website List/Corrected Update August 2021/"/>
    </mc:Choice>
  </mc:AlternateContent>
  <xr:revisionPtr revIDLastSave="30" documentId="8_{00CE8EDC-C08A-4A78-9A4F-C3AF0B958447}" xr6:coauthVersionLast="47" xr6:coauthVersionMax="47" xr10:uidLastSave="{6F7F8653-2824-4D08-8D8C-2B497A1B976C}"/>
  <bookViews>
    <workbookView xWindow="-120" yWindow="-120" windowWidth="29040" windowHeight="15840" activeTab="1" xr2:uid="{00000000-000D-0000-FFFF-FFFF00000000}"/>
  </bookViews>
  <sheets>
    <sheet name="Notes" sheetId="2" r:id="rId1"/>
    <sheet name="Seed list data " sheetId="7" r:id="rId2"/>
    <sheet name="Field traits information" sheetId="3" r:id="rId3"/>
    <sheet name="Spectral reflectance indices" sheetId="8" r:id="rId4"/>
    <sheet name="Field management" sheetId="4" r:id="rId5"/>
    <sheet name="Climate data Y18-19" sheetId="5" r:id="rId6"/>
    <sheet name="Climate data BV2019" sheetId="6"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CB" localSheetId="3" hidden="1">#REF!</definedName>
    <definedName name="_CB" hidden="1">#REF!</definedName>
    <definedName name="_FIL" localSheetId="3" hidden="1">#REF!</definedName>
    <definedName name="_FIL" hidden="1">#REF!</definedName>
    <definedName name="_Fill" localSheetId="6" hidden="1">#REF!</definedName>
    <definedName name="_Fill" localSheetId="1" hidden="1">#REF!</definedName>
    <definedName name="_Fill" localSheetId="3" hidden="1">#REF!</definedName>
    <definedName name="_Fill" hidden="1">#REF!</definedName>
    <definedName name="_xlnm._FilterDatabase" localSheetId="2" hidden="1">'Field traits information'!$A$1:$EF$1</definedName>
    <definedName name="_xlnm._FilterDatabase" localSheetId="1" hidden="1">'Seed list data '!$B$11:$BO$11</definedName>
    <definedName name="_Regression_Out" localSheetId="3" hidden="1">[1]RILS!$L$1:$L$1</definedName>
    <definedName name="_Regression_Out" hidden="1">[2]RILS!$L$1:$L$1</definedName>
    <definedName name="_Regression_X" localSheetId="3" hidden="1">[1]RILS!$B$34:$B$87</definedName>
    <definedName name="_Regression_X" hidden="1">[2]RILS!$B$34:$B$87</definedName>
    <definedName name="_Regression_Y" localSheetId="3" hidden="1">[1]RILS!$C$34:$C$87</definedName>
    <definedName name="_Regression_Y" hidden="1">[2]RILS!$C$34:$C$87</definedName>
    <definedName name="A" localSheetId="3" hidden="1">#REF!</definedName>
    <definedName name="A" hidden="1">#REF!</definedName>
    <definedName name="aaaaaaaaaaaaaaaaaaaaaaaaaaaaaaaaaa" localSheetId="3" hidden="1">#REF!</definedName>
    <definedName name="aaaaaaaaaaaaaaaaaaaaaaaaaaaaaaaaaa" hidden="1">#REF!</definedName>
    <definedName name="ALKSUOPFHV" localSheetId="3" hidden="1">#REF!</definedName>
    <definedName name="ALKSUOPFHV" hidden="1">#REF!</definedName>
    <definedName name="ANA" localSheetId="3" hidden="1">#REF!</definedName>
    <definedName name="ANA" hidden="1">#REF!</definedName>
    <definedName name="ASLDFHC" localSheetId="3" hidden="1">#REF!</definedName>
    <definedName name="ASLDFHC" hidden="1">#REF!</definedName>
    <definedName name="ass" hidden="1">[3]RILS!$C$34:$C$87</definedName>
    <definedName name="AVGROYA">'[4]71245|1'!$P$9:$P$38</definedName>
    <definedName name="AVGROYAP">'[4]71245|1'!$Q$9:$Q$38</definedName>
    <definedName name="bb" localSheetId="3" hidden="1">#REF!</definedName>
    <definedName name="bb" hidden="1">#REF!</definedName>
    <definedName name="bbbb" localSheetId="3" hidden="1">#REF!</definedName>
    <definedName name="bbbb" hidden="1">#REF!</definedName>
    <definedName name="bbbbbbbbbbbbbbbbbbbbbbbbbbbbbbbbbbbbbbbbbbbbb" localSheetId="3" hidden="1">#REF!</definedName>
    <definedName name="bbbbbbbbbbbbbbbbbbbbbbbbbbbbbbbbbbbbbbbbbbbbb" hidden="1">#REF!</definedName>
    <definedName name="bco" localSheetId="3">#REF!</definedName>
    <definedName name="bco">#REF!</definedName>
    <definedName name="BMVIS">'[5]71248|1'!$AD$9:$AD$307</definedName>
    <definedName name="CCC" localSheetId="3" hidden="1">#REF!</definedName>
    <definedName name="CCC" hidden="1">#REF!</definedName>
    <definedName name="ccccc" localSheetId="3" hidden="1">#REF!</definedName>
    <definedName name="ccccc" hidden="1">#REF!</definedName>
    <definedName name="ccccccccccccccc" localSheetId="3" hidden="1">#REF!</definedName>
    <definedName name="ccccccccccccccc" hidden="1">#REF!</definedName>
    <definedName name="CCCCCCCCCCCCCCCCCCCCCCCCCCCCCCCCCCCCCCCCCCCC" localSheetId="3" hidden="1">#REF!</definedName>
    <definedName name="CCCCCCCCCCCCCCCCCCCCCCCCCCCCCCCCCCCCCCCCCCCC" hidden="1">#REF!</definedName>
    <definedName name="COSECHA">'[6]71192│1'!$T$9:$T$60</definedName>
    <definedName name="COSECHAADJ">'[7]71242|1'!$AB$11:$AB$20</definedName>
    <definedName name="CTLLG1">'[5]71248|1'!$X$9:$X$307</definedName>
    <definedName name="CTLLG2">'[5]71248|1'!$Y$9:$Y$307</definedName>
    <definedName name="CTVG1">'[5]71248|1'!$V$9:$V$307</definedName>
    <definedName name="CTVG2">'[5]71248|1'!$W$9:$W$307</definedName>
    <definedName name="DDDDDDDDDDDDDDDDDDDDDDDDDDDDD" localSheetId="3" hidden="1">#REF!</definedName>
    <definedName name="DDDDDDDDDDDDDDDDDDDDDDDDDDDDD" hidden="1">#REF!</definedName>
    <definedName name="dfsdf" localSheetId="3" hidden="1">#REF!</definedName>
    <definedName name="dfsdf" hidden="1">#REF!</definedName>
    <definedName name="EEEEEEEEEEE" localSheetId="3" hidden="1">#REF!</definedName>
    <definedName name="EEEEEEEEEEE" hidden="1">#REF!</definedName>
    <definedName name="FFFFFFFF" localSheetId="3" hidden="1">#REF!</definedName>
    <definedName name="FFFFFFFF" hidden="1">#REF!</definedName>
    <definedName name="fsdijfiajeiowhkas" localSheetId="3" hidden="1">#REF!</definedName>
    <definedName name="fsdijfiajeiowhkas" hidden="1">#REF!</definedName>
    <definedName name="fucku" localSheetId="3" hidden="1">#REF!</definedName>
    <definedName name="fucku" hidden="1">#REF!</definedName>
    <definedName name="fucvk" localSheetId="3" hidden="1">#REF!</definedName>
    <definedName name="fucvk" hidden="1">#REF!</definedName>
    <definedName name="GGGGGGGGG" localSheetId="3" hidden="1">#REF!</definedName>
    <definedName name="GGGGGGGGG" hidden="1">#REF!</definedName>
    <definedName name="gofuckyourself" localSheetId="3" hidden="1">#REF!</definedName>
    <definedName name="gofuckyourself" hidden="1">#REF!</definedName>
    <definedName name="i" localSheetId="3" hidden="1">#REF!</definedName>
    <definedName name="i" hidden="1">#REF!</definedName>
    <definedName name="INDPTA1" localSheetId="3">#REF!</definedName>
    <definedName name="INDPTA1">#REF!</definedName>
    <definedName name="INDPTA2" localSheetId="3">#REF!</definedName>
    <definedName name="INDPTA2">#REF!</definedName>
    <definedName name="INDPTA3" localSheetId="3">#REF!</definedName>
    <definedName name="INDPTA3">#REF!</definedName>
    <definedName name="INDPTA4" localSheetId="3">#REF!</definedName>
    <definedName name="INDPTA4">#REF!</definedName>
    <definedName name="INDPTA5" localSheetId="3">#REF!</definedName>
    <definedName name="INDPTA5">#REF!</definedName>
    <definedName name="INDPTA6" localSheetId="3">#REF!</definedName>
    <definedName name="INDPTA6">#REF!</definedName>
    <definedName name="LLLLLLLLLLLLLLLLLLLLLLLLLLL" localSheetId="3" hidden="1">#REF!</definedName>
    <definedName name="LLLLLLLLLLLLLLLLLLLLLLLLLLL" hidden="1">#REF!</definedName>
    <definedName name="mmmmm" localSheetId="3" hidden="1">#REF!</definedName>
    <definedName name="mmmmm" hidden="1">#REF!</definedName>
    <definedName name="mmmmmmmmmmmmmmmm" localSheetId="3" hidden="1">#REF!</definedName>
    <definedName name="mmmmmmmmmmmmmmmm" hidden="1">#REF!</definedName>
    <definedName name="mmmmmmmmmmmmmmmmmmmmm" localSheetId="3" hidden="1">#REF!</definedName>
    <definedName name="mmmmmmmmmmmmmmmmmmmmm" hidden="1">#REF!</definedName>
    <definedName name="MNCHDSFLIJAER" localSheetId="3" hidden="1">#REF!</definedName>
    <definedName name="MNCHDSFLIJAER" hidden="1">#REF!</definedName>
    <definedName name="n" localSheetId="3" hidden="1">#REF!</definedName>
    <definedName name="n" hidden="1">#REF!</definedName>
    <definedName name="Ñ" localSheetId="3" hidden="1">#REF!</definedName>
    <definedName name="Ñ" hidden="1">#REF!</definedName>
    <definedName name="NDVI1">'[5]71248|1'!$AN$9:$AN$307</definedName>
    <definedName name="NDVI2">'[5]71248|1'!$AO$9:$AO$307</definedName>
    <definedName name="NDVI3">'[5]71248|1'!$AP$9:$AP$307</definedName>
    <definedName name="NDVI4">'[5]71248|1'!$AQ$9:$AQ$307</definedName>
    <definedName name="NDVI5">'[5]71248|1'!$AR$9:$AR$307</definedName>
    <definedName name="NDVI6">'[5]71248|1'!$AS$9:$AS$307</definedName>
    <definedName name="NDVI7">'[5]71248|1'!$AT$9:$AT$307</definedName>
    <definedName name="NEW" localSheetId="3" hidden="1">#REF!</definedName>
    <definedName name="NEW" hidden="1">#REF!</definedName>
    <definedName name="nnnnnnnnnn" localSheetId="3" hidden="1">#REF!</definedName>
    <definedName name="nnnnnnnnnn" hidden="1">#REF!</definedName>
    <definedName name="NNNNNNNNNNN" localSheetId="3" hidden="1">#REF!</definedName>
    <definedName name="NNNNNNNNNNN" hidden="1">#REF!</definedName>
    <definedName name="no" localSheetId="3" hidden="1">#REF!</definedName>
    <definedName name="no" hidden="1">#REF!</definedName>
    <definedName name="not" localSheetId="3" hidden="1">#REF!</definedName>
    <definedName name="not" hidden="1">#REF!</definedName>
    <definedName name="NOTT" localSheetId="3" hidden="1">#REF!</definedName>
    <definedName name="NOTT" hidden="1">#REF!</definedName>
    <definedName name="NUMPLANTAS">'[6]71192│1'!$Q$9:$Q$60</definedName>
    <definedName name="o" hidden="1">[3]RILS!$C$34:$C$87</definedName>
    <definedName name="okay" localSheetId="3" hidden="1">#REF!</definedName>
    <definedName name="okay" hidden="1">#REF!</definedName>
    <definedName name="oooo" localSheetId="3" hidden="1">#REF!</definedName>
    <definedName name="oooo" hidden="1">#REF!</definedName>
    <definedName name="OOOOOO" localSheetId="3" hidden="1">#REF!</definedName>
    <definedName name="OOOOOO" hidden="1">#REF!</definedName>
    <definedName name="OOOOOOO" localSheetId="3" hidden="1">#REF!</definedName>
    <definedName name="OOOOOOO" hidden="1">#REF!</definedName>
    <definedName name="oooooooooooooooooooooooooooooooooooooooooooooooooooo" localSheetId="3" hidden="1">#REF!</definedName>
    <definedName name="oooooooooooooooooooooooooooooooooooooooooooooooooooo" hidden="1">#REF!</definedName>
    <definedName name="p" localSheetId="3" hidden="1">#REF!</definedName>
    <definedName name="p" hidden="1">#REF!</definedName>
    <definedName name="PESODESCARTE">'[4]71245|1'!$Z$9:$Z$38</definedName>
    <definedName name="PESOPLANTAS">'[8]71240│1'!$V$13:$V$20</definedName>
    <definedName name="PESOPTAS">'[6]71192│1'!$R$9:$R$58</definedName>
    <definedName name="PLANTAS">'[4]71245|1'!$X$9:$X$38</definedName>
    <definedName name="PLLL" localSheetId="3" hidden="1">#REF!</definedName>
    <definedName name="PLLL" hidden="1">#REF!</definedName>
    <definedName name="poo" hidden="1">[3]RILS!$C$34:$C$87</definedName>
    <definedName name="PPPPPPPP" localSheetId="3" hidden="1">#REF!</definedName>
    <definedName name="PPPPPPPP" hidden="1">#REF!</definedName>
    <definedName name="PPPPPPPPP" localSheetId="3" hidden="1">#REF!</definedName>
    <definedName name="PPPPPPPPP" hidden="1">#REF!</definedName>
    <definedName name="ppppppppppppppp" localSheetId="3" hidden="1">#REF!</definedName>
    <definedName name="ppppppppppppppp" hidden="1">#REF!</definedName>
    <definedName name="PPPPPPPPPPPPPPPP" localSheetId="3" hidden="1">#REF!</definedName>
    <definedName name="PPPPPPPPPPPPPPPP" hidden="1">#REF!</definedName>
    <definedName name="ppppppppppppppppppp" localSheetId="3" hidden="1">#REF!</definedName>
    <definedName name="ppppppppppppppppppp" hidden="1">#REF!</definedName>
    <definedName name="ppppppppppppppppppppppppppppppppppppppppppppppppp" localSheetId="3" hidden="1">#REF!</definedName>
    <definedName name="ppppppppppppppppppppppppppppppppppppppppppppppppp" hidden="1">#REF!</definedName>
    <definedName name="ppppppppppppppppppppppppppppppppppppppppppppppppppppppppppp" localSheetId="3" hidden="1">#REF!</definedName>
    <definedName name="ppppppppppppppppppppppppppppppppppppppppppppppppppppppppppp" hidden="1">#REF!</definedName>
    <definedName name="q" localSheetId="3" hidden="1">#REF!</definedName>
    <definedName name="q" hidden="1">#REF!</definedName>
    <definedName name="qaq" localSheetId="3" hidden="1">#REF!</definedName>
    <definedName name="qaq" hidden="1">#REF!</definedName>
    <definedName name="qqqqqqqqqqqqqqqq" localSheetId="3" hidden="1">#REF!</definedName>
    <definedName name="qqqqqqqqqqqqqqqq" hidden="1">#REF!</definedName>
    <definedName name="RF" localSheetId="3" hidden="1">#REF!</definedName>
    <definedName name="RF" hidden="1">#REF!</definedName>
    <definedName name="ROYA1">'[9]71191│2'!$N$9:$N$118</definedName>
    <definedName name="ROYA1P">'[10]71191│3'!$N$9:$N$118</definedName>
    <definedName name="ROYA2">'[9]71191│2'!$Q$9:$Q$118</definedName>
    <definedName name="ROYA2P">'[4]71245|1'!$T$9:$T$38</definedName>
    <definedName name="ROYA3">'[9]71191│2'!$T$9:$T$118</definedName>
    <definedName name="ROYA3P">'[4]71245|1'!$W$9:$W$38</definedName>
    <definedName name="RTH" localSheetId="3" hidden="1">#REF!</definedName>
    <definedName name="RTH" hidden="1">#REF!</definedName>
    <definedName name="SASA" localSheetId="6" hidden="1">#REF!</definedName>
    <definedName name="SASA" localSheetId="1" hidden="1">#REF!</definedName>
    <definedName name="SASA" localSheetId="3" hidden="1">#REF!</definedName>
    <definedName name="SASA" hidden="1">#REF!</definedName>
    <definedName name="sasa2" localSheetId="3" hidden="1">#REF!</definedName>
    <definedName name="sasa2" hidden="1">#REF!</definedName>
    <definedName name="SASAS" localSheetId="3" hidden="1">#REF!</definedName>
    <definedName name="SASAS" hidden="1">#REF!</definedName>
    <definedName name="SASASAASS" localSheetId="3" hidden="1">#REF!</definedName>
    <definedName name="SASASAASS" hidden="1">#REF!</definedName>
    <definedName name="sawyt" hidden="1">[2]RILS!$C$34:$C$87</definedName>
    <definedName name="SEL" localSheetId="3" hidden="1">#REF!</definedName>
    <definedName name="SEL" hidden="1">#REF!</definedName>
    <definedName name="selplantas" localSheetId="3" hidden="1">#REF!</definedName>
    <definedName name="selplantas" hidden="1">#REF!</definedName>
    <definedName name="TON" localSheetId="3" hidden="1">#REF!</definedName>
    <definedName name="TON" hidden="1">#REF!</definedName>
    <definedName name="TRILLA">'[6]71192│1'!$S$9:$S$60</definedName>
    <definedName name="TRILLASPK">'[5]71248|1'!$AF$9:$AF$307</definedName>
    <definedName name="tttttttttttttttt" localSheetId="3" hidden="1">#REF!</definedName>
    <definedName name="tttttttttttttttt" hidden="1">#REF!</definedName>
    <definedName name="u" localSheetId="3" hidden="1">#REF!</definedName>
    <definedName name="u" hidden="1">#REF!</definedName>
    <definedName name="XXXX" localSheetId="3" hidden="1">#REF!</definedName>
    <definedName name="XXXX" hidden="1">#REF!</definedName>
    <definedName name="XXXXXXXXXXXXX" localSheetId="3" hidden="1">#REF!</definedName>
    <definedName name="XXXXXXXXXXXXX" hidden="1">#REF!</definedName>
    <definedName name="YAK" localSheetId="3" hidden="1">#REF!</definedName>
    <definedName name="YAK" hidden="1">#REF!</definedName>
    <definedName name="YLDG">'[11]71194│1'!$T$9:$T$20</definedName>
    <definedName name="YLDGM2">'[6]71192│1'!$U$9:$U$60</definedName>
    <definedName name="zz" localSheetId="3" hidden="1">#REF!</definedName>
    <definedName name="zz" hidden="1">#REF!</definedName>
    <definedName name="zzz" localSheetId="3" hidden="1">#REF!</definedName>
    <definedName name="zzz" hidden="1">#REF!</definedName>
    <definedName name="zzzzzzzzzzzzzz" localSheetId="3" hidden="1">#REF!</definedName>
    <definedName name="zzzzzzzzzzzzzz" hidden="1">#REF!</definedName>
    <definedName name="zzzzzzzzzzzzzzzzzzzzzzzzzzzzzzzzzz" localSheetId="3" hidden="1">#REF!</definedName>
    <definedName name="zzzzzzzzzzzzzzzzzzzzzzzzzzzzzzzzzz"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3" i="5" l="1"/>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CIMMYT</author>
    <author>Ingenierass</author>
    <author>ITU Cimmyt</author>
  </authors>
  <commentList>
    <comment ref="N1" authorId="0" shapeId="0" xr:uid="{AD9E64E3-507E-49A8-B4FF-DEE3798097E5}">
      <text>
        <r>
          <rPr>
            <b/>
            <sz val="9"/>
            <color indexed="81"/>
            <rFont val="Tahoma"/>
            <family val="2"/>
          </rPr>
          <t>CIMMYT:</t>
        </r>
        <r>
          <rPr>
            <sz val="9"/>
            <color indexed="81"/>
            <rFont val="Tahoma"/>
            <family val="2"/>
          </rPr>
          <t xml:space="preserve">
Buctril 1lt/ha;Starane 350 ml/ha in Obregon
Pixxaro in Batan</t>
        </r>
      </text>
    </comment>
    <comment ref="O1" authorId="0" shapeId="0" xr:uid="{66C3B35A-DFEA-4A1F-AF10-21AA5C01A9BA}">
      <text>
        <r>
          <rPr>
            <b/>
            <sz val="9"/>
            <color indexed="81"/>
            <rFont val="Tahoma"/>
            <family val="2"/>
          </rPr>
          <t>CIMMYT:</t>
        </r>
        <r>
          <rPr>
            <sz val="9"/>
            <color indexed="81"/>
            <rFont val="Tahoma"/>
            <family val="2"/>
          </rPr>
          <t xml:space="preserve">
EVEREST 70 WDG®
Puma in Batan</t>
        </r>
      </text>
    </comment>
    <comment ref="P1" authorId="0" shapeId="0" xr:uid="{E91A82C1-6926-4554-9749-F666898E2D75}">
      <text>
        <r>
          <rPr>
            <b/>
            <sz val="9"/>
            <color indexed="81"/>
            <rFont val="Tahoma"/>
            <family val="2"/>
          </rPr>
          <t>CIMMYT:</t>
        </r>
        <r>
          <rPr>
            <sz val="9"/>
            <color indexed="81"/>
            <rFont val="Tahoma"/>
            <family val="2"/>
          </rPr>
          <t xml:space="preserve">
Muralla
https://www.bayercropscience-ca.com/es/Productos/Insecticidas/Muralla.aspx</t>
        </r>
      </text>
    </comment>
    <comment ref="Q1" authorId="0" shapeId="0" xr:uid="{5F6EA59E-0189-4383-AC6F-CB6975D9E087}">
      <text>
        <r>
          <rPr>
            <b/>
            <sz val="9"/>
            <color indexed="81"/>
            <rFont val="Tahoma"/>
            <family val="2"/>
          </rPr>
          <t>CIMMYT:</t>
        </r>
        <r>
          <rPr>
            <sz val="9"/>
            <color indexed="81"/>
            <rFont val="Tahoma"/>
            <family val="2"/>
          </rPr>
          <t xml:space="preserve">
Folicur
</t>
        </r>
      </text>
    </comment>
    <comment ref="R1" authorId="0" shapeId="0" xr:uid="{B106B32B-0442-4E75-B156-6612DB9E661C}">
      <text>
        <r>
          <rPr>
            <b/>
            <sz val="9"/>
            <color indexed="81"/>
            <rFont val="Tahoma"/>
            <family val="2"/>
          </rPr>
          <t>CIMMYT:</t>
        </r>
        <r>
          <rPr>
            <sz val="9"/>
            <color indexed="81"/>
            <rFont val="Tahoma"/>
            <family val="2"/>
          </rPr>
          <t xml:space="preserve">
Folicur
</t>
        </r>
      </text>
    </comment>
    <comment ref="S1" authorId="0" shapeId="0" xr:uid="{03274029-D6E6-42A1-AFDC-05545AD5F0DD}">
      <text>
        <r>
          <rPr>
            <b/>
            <sz val="9"/>
            <color indexed="81"/>
            <rFont val="Tahoma"/>
            <family val="2"/>
          </rPr>
          <t>CIMMYT:</t>
        </r>
        <r>
          <rPr>
            <sz val="9"/>
            <color indexed="81"/>
            <rFont val="Tahoma"/>
            <family val="2"/>
          </rPr>
          <t xml:space="preserve">
Folicur
</t>
        </r>
      </text>
    </comment>
    <comment ref="T1" authorId="0" shapeId="0" xr:uid="{852DF62F-157F-4C54-A57E-08FE37412103}">
      <text>
        <r>
          <rPr>
            <b/>
            <sz val="9"/>
            <color indexed="81"/>
            <rFont val="Tahoma"/>
            <family val="2"/>
          </rPr>
          <t>CIMMYT:</t>
        </r>
        <r>
          <rPr>
            <sz val="9"/>
            <color indexed="81"/>
            <rFont val="Tahoma"/>
            <family val="2"/>
          </rPr>
          <t xml:space="preserve">
Folicur
</t>
        </r>
      </text>
    </comment>
    <comment ref="U1" authorId="0" shapeId="0" xr:uid="{694B6390-3520-4CFD-9664-388ED423BBCD}">
      <text>
        <r>
          <rPr>
            <b/>
            <sz val="9"/>
            <color indexed="81"/>
            <rFont val="Tahoma"/>
            <family val="2"/>
          </rPr>
          <t>CIMMYT:</t>
        </r>
        <r>
          <rPr>
            <sz val="9"/>
            <color indexed="81"/>
            <rFont val="Tahoma"/>
            <family val="2"/>
          </rPr>
          <t xml:space="preserve">
EVEREST 70 WDG®
Puma in Batan</t>
        </r>
      </text>
    </comment>
    <comment ref="O2" authorId="1" shapeId="0" xr:uid="{CD9292B8-CB82-4A0D-A8F2-7151ED2DB8BB}">
      <text>
        <r>
          <rPr>
            <b/>
            <sz val="9"/>
            <color indexed="81"/>
            <rFont val="Tahoma"/>
            <family val="2"/>
          </rPr>
          <t>SE APLICO EVEREST</t>
        </r>
      </text>
    </comment>
    <comment ref="P2" authorId="1" shapeId="0" xr:uid="{245D9CF8-C9F8-4335-8D06-EA7D20DEA890}">
      <text>
        <r>
          <rPr>
            <b/>
            <sz val="9"/>
            <color indexed="81"/>
            <rFont val="Tahoma"/>
            <family val="2"/>
          </rPr>
          <t>SE APLICO EVEREST</t>
        </r>
      </text>
    </comment>
    <comment ref="Q2" authorId="1" shapeId="0" xr:uid="{22876560-CA49-414B-A75B-34048D4215F3}">
      <text>
        <r>
          <rPr>
            <b/>
            <sz val="9"/>
            <color indexed="81"/>
            <rFont val="Tahoma"/>
            <family val="2"/>
          </rPr>
          <t>APLICACIÓN DE FOLICURE</t>
        </r>
      </text>
    </comment>
    <comment ref="R2" authorId="1" shapeId="0" xr:uid="{B9C175EA-030F-4A02-8A73-AEE93559DFDF}">
      <text>
        <r>
          <rPr>
            <b/>
            <sz val="9"/>
            <color indexed="81"/>
            <rFont val="Tahoma"/>
            <family val="2"/>
          </rPr>
          <t xml:space="preserve">se aplico folicur
</t>
        </r>
      </text>
    </comment>
    <comment ref="S2" authorId="1" shapeId="0" xr:uid="{7CEE5EF0-69F5-4632-8293-0B59367B02C2}">
      <text>
        <r>
          <rPr>
            <b/>
            <sz val="9"/>
            <color indexed="81"/>
            <rFont val="Tahoma"/>
            <family val="2"/>
          </rPr>
          <t>SE APLICO FOLICUR</t>
        </r>
      </text>
    </comment>
    <comment ref="N3" authorId="0" shapeId="0" xr:uid="{892EE06E-FE68-49F3-8747-2E09ED213B87}">
      <text>
        <r>
          <rPr>
            <b/>
            <sz val="9"/>
            <color indexed="81"/>
            <rFont val="Tahoma"/>
            <family val="2"/>
          </rPr>
          <t>CIMMYT:</t>
        </r>
        <r>
          <rPr>
            <sz val="9"/>
            <color indexed="81"/>
            <rFont val="Tahoma"/>
            <family val="2"/>
          </rPr>
          <t xml:space="preserve">
Buctril 1lt/ha;Starane 350 ml/ha in Obregon
Pixxaro in Batan</t>
        </r>
      </text>
    </comment>
    <comment ref="O3" authorId="0" shapeId="0" xr:uid="{7498B082-2253-47F3-9F29-0B731CBEB08D}">
      <text>
        <r>
          <rPr>
            <b/>
            <sz val="9"/>
            <color indexed="81"/>
            <rFont val="Tahoma"/>
            <family val="2"/>
          </rPr>
          <t>CIMMYT:</t>
        </r>
        <r>
          <rPr>
            <sz val="9"/>
            <color indexed="81"/>
            <rFont val="Tahoma"/>
            <family val="2"/>
          </rPr>
          <t xml:space="preserve">
EVEREST 70 WDG®
Puma in Batan</t>
        </r>
      </text>
    </comment>
    <comment ref="P3" authorId="2" shapeId="0" xr:uid="{5C1FBC52-3687-486B-9BAE-98C9CE962B43}">
      <text>
        <r>
          <rPr>
            <b/>
            <sz val="9"/>
            <color indexed="81"/>
            <rFont val="Tahoma"/>
            <family val="2"/>
          </rPr>
          <t>ITU Cimmyt:</t>
        </r>
        <r>
          <rPr>
            <sz val="9"/>
            <color indexed="81"/>
            <rFont val="Tahoma"/>
            <family val="2"/>
          </rPr>
          <t xml:space="preserve">
KENDO</t>
        </r>
      </text>
    </comment>
    <comment ref="Q3" authorId="0" shapeId="0" xr:uid="{C09069C9-7BBB-444E-9B63-932E4EB6AE49}">
      <text>
        <r>
          <rPr>
            <b/>
            <sz val="9"/>
            <color indexed="81"/>
            <rFont val="Tahoma"/>
            <family val="2"/>
          </rPr>
          <t>CIMMYT:</t>
        </r>
        <r>
          <rPr>
            <sz val="9"/>
            <color indexed="81"/>
            <rFont val="Tahoma"/>
            <family val="2"/>
          </rPr>
          <t xml:space="preserve">
ITU Cimmyt:
FOLICUR + AGY-GENT PLUS
</t>
        </r>
      </text>
    </comment>
    <comment ref="R3" authorId="0" shapeId="0" xr:uid="{83630BAF-3322-4AC1-8A4B-3472C6B10A9A}">
      <text>
        <r>
          <rPr>
            <b/>
            <sz val="9"/>
            <color indexed="81"/>
            <rFont val="Tahoma"/>
            <family val="2"/>
          </rPr>
          <t>CIMMYT:</t>
        </r>
        <r>
          <rPr>
            <sz val="9"/>
            <color indexed="81"/>
            <rFont val="Tahoma"/>
            <family val="2"/>
          </rPr>
          <t xml:space="preserve">
Folicur
</t>
        </r>
      </text>
    </comment>
    <comment ref="S3" authorId="0" shapeId="0" xr:uid="{6613B441-53E3-45FB-90D4-75E0D7074E8F}">
      <text>
        <r>
          <rPr>
            <b/>
            <sz val="9"/>
            <color indexed="81"/>
            <rFont val="Tahoma"/>
            <family val="2"/>
          </rPr>
          <t>CIMMYT:</t>
        </r>
        <r>
          <rPr>
            <sz val="9"/>
            <color indexed="81"/>
            <rFont val="Tahoma"/>
            <family val="2"/>
          </rPr>
          <t xml:space="preserve">
Folicur
</t>
        </r>
      </text>
    </comment>
    <comment ref="T3" authorId="0" shapeId="0" xr:uid="{6812CA6A-B113-4C89-A973-7454AB1AE881}">
      <text>
        <r>
          <rPr>
            <b/>
            <sz val="9"/>
            <color indexed="81"/>
            <rFont val="Tahoma"/>
            <family val="2"/>
          </rPr>
          <t>CIMMYT:</t>
        </r>
        <r>
          <rPr>
            <sz val="9"/>
            <color indexed="81"/>
            <rFont val="Tahoma"/>
            <family val="2"/>
          </rPr>
          <t xml:space="preserve">
Folicur
</t>
        </r>
      </text>
    </comment>
    <comment ref="U3" authorId="0" shapeId="0" xr:uid="{B7800636-7A32-4D7F-9AE8-14E56527F4BA}">
      <text>
        <r>
          <rPr>
            <b/>
            <sz val="9"/>
            <color indexed="81"/>
            <rFont val="Tahoma"/>
            <family val="2"/>
          </rPr>
          <t>CIMMYT:</t>
        </r>
        <r>
          <rPr>
            <sz val="9"/>
            <color indexed="81"/>
            <rFont val="Tahoma"/>
            <family val="2"/>
          </rPr>
          <t xml:space="preserve">
EVEREST 70 WDG®
Puma in Batan</t>
        </r>
      </text>
    </comment>
    <comment ref="R4" authorId="2" shapeId="0" xr:uid="{23F00837-5131-4C99-85C5-65CC4A7747B2}">
      <text>
        <r>
          <rPr>
            <b/>
            <sz val="9"/>
            <color indexed="81"/>
            <rFont val="Tahoma"/>
            <family val="2"/>
          </rPr>
          <t>ITU Cimmyt:</t>
        </r>
        <r>
          <rPr>
            <sz val="9"/>
            <color indexed="81"/>
            <rFont val="Tahoma"/>
            <family val="2"/>
          </rPr>
          <t xml:space="preserve">
TILIT + AGY-GENT PLUS</t>
        </r>
      </text>
    </comment>
    <comment ref="S4" authorId="2" shapeId="0" xr:uid="{92242C69-861B-42A7-A2BD-6175E3ECB539}">
      <text>
        <r>
          <rPr>
            <b/>
            <sz val="9"/>
            <color indexed="81"/>
            <rFont val="Tahoma"/>
            <family val="2"/>
          </rPr>
          <t>ITU Cimmyt:</t>
        </r>
        <r>
          <rPr>
            <sz val="9"/>
            <color indexed="81"/>
            <rFont val="Tahoma"/>
            <family val="2"/>
          </rPr>
          <t xml:space="preserve">
TILIT + AGY-GENT PLUS</t>
        </r>
      </text>
    </comment>
    <comment ref="T4" authorId="2" shapeId="0" xr:uid="{3034DA78-16A7-4413-A3E2-7906233DC02E}">
      <text>
        <r>
          <rPr>
            <b/>
            <sz val="9"/>
            <color indexed="81"/>
            <rFont val="Tahoma"/>
            <family val="2"/>
          </rPr>
          <t>ITU Cimmyt:</t>
        </r>
        <r>
          <rPr>
            <sz val="9"/>
            <color indexed="81"/>
            <rFont val="Tahoma"/>
            <family val="2"/>
          </rPr>
          <t xml:space="preserve">
TILIT + AGY-GENT PLUS</t>
        </r>
      </text>
    </comment>
    <comment ref="U4" authorId="2" shapeId="0" xr:uid="{70A410BC-2085-4027-BE31-EBA4E7FC54D0}">
      <text>
        <r>
          <rPr>
            <b/>
            <sz val="9"/>
            <color indexed="81"/>
            <rFont val="Tahoma"/>
            <family val="2"/>
          </rPr>
          <t>ITU Cimmyt:</t>
        </r>
        <r>
          <rPr>
            <sz val="9"/>
            <color indexed="81"/>
            <rFont val="Tahoma"/>
            <family val="2"/>
          </rPr>
          <t xml:space="preserve">
AGRY GENT PLUS 800</t>
        </r>
      </text>
    </comment>
  </commentList>
</comments>
</file>

<file path=xl/sharedStrings.xml><?xml version="1.0" encoding="utf-8"?>
<sst xmlns="http://schemas.openxmlformats.org/spreadsheetml/2006/main" count="9913" uniqueCount="940">
  <si>
    <t>CIMMYT Crop Ontology term -------&gt;</t>
  </si>
  <si>
    <t>Germplasm Set</t>
  </si>
  <si>
    <t>Season</t>
  </si>
  <si>
    <t>Entry</t>
  </si>
  <si>
    <t>GID</t>
  </si>
  <si>
    <t>GID ACTUALIZADO</t>
  </si>
  <si>
    <t>Pedigree</t>
  </si>
  <si>
    <t>BCN/WBLL1//PUB94.15.1.12/WBLL1/3/MUCUY</t>
  </si>
  <si>
    <t>SOKOLL</t>
  </si>
  <si>
    <t>WBLL1//YANGLING SHAANXI/ESDA/3/ROLF07/4/MUCUY</t>
  </si>
  <si>
    <t>BAJ #1</t>
  </si>
  <si>
    <t>VARIS/MUCUY</t>
  </si>
  <si>
    <t>BORLAUG100 F2014</t>
  </si>
  <si>
    <t>SERI/BAV92//JANZ/3/MUCUY</t>
  </si>
  <si>
    <t>LOCAL CHECK SUSCEP.</t>
  </si>
  <si>
    <t>MILAN/KAUZ//DHARWAR DRY/3/BAV92/4/MUCUY</t>
  </si>
  <si>
    <t>PASTOR//HXL7573/2*BAU/3/ATTILA/3*BCN/4/NAVJ07/5/MUCUY</t>
  </si>
  <si>
    <t>68.111/RGB-U//WARD/3/FGO/4/RABI/5/AE.SQUARROSA (784)/6/BECARD</t>
  </si>
  <si>
    <t>MEX94.27.1.20/3/SOKOLL//ATTILA/3*BCN/4/PUB94.15.1.12/WBLL1</t>
  </si>
  <si>
    <t>WBLL1//YANGLING SHAANXI/ESDA/3/ROLF07/4/KUTZ</t>
  </si>
  <si>
    <t>SERI/BAV92//PUB94.15.1.12/WBLL1</t>
  </si>
  <si>
    <t>VARIS/KUTZ</t>
  </si>
  <si>
    <t>PRIAMURSKAYA 93/2*TERREMOTO/3/ATTILA/BAV92//PASTOR/4/NAVJ07/5/KUTZ</t>
  </si>
  <si>
    <t>LOCAL CHECK DW</t>
  </si>
  <si>
    <t>MEX94.2.19//SOKOLL/WBLL1/3/1447/PASTOR//KRICHAUFF/4/KUTZ</t>
  </si>
  <si>
    <t>CHEN/AE.SQ//WEAVER/3/SSERI1/4/KUTZ</t>
  </si>
  <si>
    <t>JNRB.5/PIFED/5/BJY/COC//PRL/BOW/3/SARA/THB//VEE/4/PIFED</t>
  </si>
  <si>
    <t>MUCUY/4/SOKOLL//PBW343*2/KUKUNA/3/NAVJ07</t>
  </si>
  <si>
    <t>BECARD/4/SOKOLL//PBW343*2/KUKUNA/3/NAVJ07</t>
  </si>
  <si>
    <t>KINGBIRD #1//INQALAB 91*2/TUKURU/4/BABAX/LR42//BABAX/3/VORB</t>
  </si>
  <si>
    <t>SOKOLL/WBLL1</t>
  </si>
  <si>
    <t>MEX94.27.1.20/3/SOKOLL//ATTILA/3*BCN</t>
  </si>
  <si>
    <t>SOKOLL/3/PASTOR//HXL7573/2*BAU/4/MEX94.27.1.20/3/SOKOLL//ATTILA/3*BCN</t>
  </si>
  <si>
    <t>W15.92/4/PASTOR//HXL7573/2*BAU/3/WBLL1</t>
  </si>
  <si>
    <t>BAV92/SERI</t>
  </si>
  <si>
    <t>BCN/WBLL1//ROLF07/5/UP2338*2/SHAMA/3/MILAN/KAUZ//CHIL/CHUM18/4/UP2338*2/SHAMA</t>
  </si>
  <si>
    <t>CETA/AE.SQUARROSA (435)/5/2*UP2338*2/SHAMA/3/MILAN/KAUZ//CHIL/CHUM18/4/UP2338*2/SHAMA</t>
  </si>
  <si>
    <t>68.111/RGB-U//WARD/3/FGO/4/RABI/5/AE.SQUARROSA (778)/7/2*CHWL86/6/FILIN/IRENA/5/CNDO/R143//ENTE/MEXI_2/3/AEGILOPS SQUARROSA (TAUS)/4/WEAVER</t>
  </si>
  <si>
    <t>BABAX/LR42//BABAX/3/VORB/4/COPIO</t>
  </si>
  <si>
    <t>SERI/BAV92//PUB94.15.1.12/WBLL1/3/MUCUY</t>
  </si>
  <si>
    <t>MEX94.27.1.20/3/SOKOLL//ATTILA/3*BCN/4/PUB94.15.1.12/WBLL1/5/MUCUY</t>
  </si>
  <si>
    <t>MXI 18-19</t>
  </si>
  <si>
    <t>BV2019</t>
  </si>
  <si>
    <t>Mexicali 2018-19</t>
  </si>
  <si>
    <t>CMH79A.955/4/AGA/3/4*SN64/CNO67//INIA66/5/NAC/6/RIALTO/7/SOKOLL/WBLL1</t>
  </si>
  <si>
    <t>WBLL1//YANGLING SHAANXI/ESDA/3/ROLF07/4/QUAIU*2/KINDE</t>
  </si>
  <si>
    <t>MUCUY/5/CROC_1/AE.SQUARROSA (205)//BORL95/3/PRL/SARA//TSI/VEE#5/4/FRET2</t>
  </si>
  <si>
    <t>SOKOLL/WBLL1/4/PASTOR//HXL7573/2*BAU/3/WBLL1</t>
  </si>
  <si>
    <t>CHIPAK</t>
  </si>
  <si>
    <t>TUR.180085//QUAIU*2/KINDE</t>
  </si>
  <si>
    <t>SUP152//PUB94.15.1.12/WBLL1/3/KUTZ</t>
  </si>
  <si>
    <t>RL6043/4*NAC//2*PASTOR/3/BCN/WBLL1/4/KUTZ</t>
  </si>
  <si>
    <t>SOOTY_9/RASCON_37//AE.SQUARROSA (792)/3/2*KUTZ</t>
  </si>
  <si>
    <t>BCN/WBLL1//ROLF07</t>
  </si>
  <si>
    <t>68.111/RGB-U//WARD/3/FGO/4/RABI/5/AE.SQUARROSA (504)/6/2*QUAIU*2/KINDE</t>
  </si>
  <si>
    <t>ALTAR 84/AE.SQUARROSA (237)//2*KUTZ</t>
  </si>
  <si>
    <t>LOCAL CHECK BW</t>
  </si>
  <si>
    <t>STLN/MUNAL #1//2*BORL14</t>
  </si>
  <si>
    <t>CHEN/AE.SQ//2*OPATA/3/FINSI/5/W15.92/4/PASTOR//HXL7573/2*BAU/3/WBLL1</t>
  </si>
  <si>
    <t>CANDIDATOS 7TH WYCYT</t>
  </si>
  <si>
    <t>PRECANDIDATE 8TH WYCYT</t>
  </si>
  <si>
    <t>Batan Summer 2019</t>
  </si>
  <si>
    <t>HI</t>
  </si>
  <si>
    <t>SM2</t>
  </si>
  <si>
    <t>GY_Calc_gm2</t>
  </si>
  <si>
    <t>GW_M_g1000grn</t>
  </si>
  <si>
    <t>HI_Calc_Idx</t>
  </si>
  <si>
    <t>BM_Calc_gm2</t>
  </si>
  <si>
    <t>GN_Calc_Grnm2</t>
  </si>
  <si>
    <t>GrnSpk_Calc_GrnSpk</t>
  </si>
  <si>
    <t>GWSP_Calc</t>
  </si>
  <si>
    <t>GFP_calc_pct</t>
  </si>
  <si>
    <t>SN_Calc_Spksm2</t>
  </si>
  <si>
    <t>PH_M_cm</t>
  </si>
  <si>
    <t>Hd_dto_day</t>
  </si>
  <si>
    <t>Mat_dto_day</t>
  </si>
  <si>
    <t>CT_M_C_VgP</t>
  </si>
  <si>
    <t>CT_M_C_GfP</t>
  </si>
  <si>
    <t>Establishment</t>
  </si>
  <si>
    <t>.</t>
  </si>
  <si>
    <t>C80.1/3*QT4118//KAUZ/RAYON/3/2*TRCH/7/CMH79A.955/4/AGA/3/4*SN64/CNO67//INIA66/5/NAC/6/RIALTO/8/FRET2*2/BRAMBLING//BECARD/3/WBLL1*2/BRAMBLING</t>
  </si>
  <si>
    <t>BCN/WBLL1//PUB94.15.1.12/WBLL1/3/BORL14</t>
  </si>
  <si>
    <t>PASTOR//HXL7573/2*BAU/3/WBLL1/4/BORL14</t>
  </si>
  <si>
    <t>WBLL1*2/KURUKU/4/FRET2*2/BRAMBLING//BECARD/3/WBLL1*2/BRAMBLING</t>
  </si>
  <si>
    <t>MEX94.27.1.20/3/SOKOLL//ATTILA/3*BCN/4/PUB94.15.1.12/WBLL1/5/BORL14</t>
  </si>
  <si>
    <t>OR791432/VEE#3.2//BORL14</t>
  </si>
  <si>
    <t>OR791432/VEE#3.2/4/FRET2*2/BRAMBLING//BECARD/3/WBLL1*2/BRAMBLING</t>
  </si>
  <si>
    <t>PUB94.15.1.12/FRTL/5/CROC_1/AE.SQUARROSA (205)//BORL95/3/PRL/SARA//TSI/VEE#5/4/FRET2/6/BORL14</t>
  </si>
  <si>
    <t>CMH79A.955/4/AGA/3/4*SN64/CNO67//INIA66/5/NAC/6/RIALTO/7/BCN/WBLL1/8/C80.1/3*QT4118//KAUZ/RAYON/3/2*TRCH/9/QUAIU*2/KINDE</t>
  </si>
  <si>
    <t>BAJ #1//QUAIU*2/KINDE</t>
  </si>
  <si>
    <t>QUAIU*2/KINDE/4/FRET2*2/BRAMBLING//BECARD/3/WBLL1*2/BRAMBLING</t>
  </si>
  <si>
    <t>CHIPAK//QUAIU*2/KINDE</t>
  </si>
  <si>
    <t>KUTZ/4/FRET2*2/BRAMBLING//BECARD/3/WBLL1*2/BRAMBLING</t>
  </si>
  <si>
    <t>F5 WYCYT Y17 FUNGICIDE. BV19</t>
  </si>
  <si>
    <t>KACHU #1</t>
  </si>
  <si>
    <t>GARZA/BOY//AE.SQUARROSA (432)/3/2*QUAIU #1</t>
  </si>
  <si>
    <t>WBLL1//PUB94.15.1.12/WBLL1/3/BORL14</t>
  </si>
  <si>
    <t>GARZA/BOY//AE.SQUARROSA (294)/3/2*BORL14</t>
  </si>
  <si>
    <t>PANDORA//WBLL1*2/BRAMBLING/3/QUAIU*2/KINDE</t>
  </si>
  <si>
    <t>SOKOLL//PUB94.15.1.12/WBLL1/3/QUAIU*2/KINDE</t>
  </si>
  <si>
    <t>D67.2/PARANA 66.270//AE.SQUARROSA (320)/3/CUNNINGHAM/4/QUAIU*2/KINDE</t>
  </si>
  <si>
    <t>CHEN/AE.SQ//2*WEAVER/3/BAV92/4/JARU/5/OLI2/SALMEJA/6/CROC_1/AE.SQUARROSA (205)//BORL95/3/PRL/SARA//TSI/VEE#5/4/FRET2/7/BORL14</t>
  </si>
  <si>
    <t>KAPUDE/AE.SQUARROSA (341)//2*KUTZ</t>
  </si>
  <si>
    <t>ATTILA//PGO/SERI/3/PASTOR/4/KUTZ</t>
  </si>
  <si>
    <t>CETA/AE.SQUARROSA (435)//2*BORL14</t>
  </si>
  <si>
    <t>ALTAR 84/AE.SQUARROSA (895)//2*QUAIU*2/KINDE</t>
  </si>
  <si>
    <t>KS940935.7.1.2/2*PASTOR/4/FRAME//MILAN/KAUZ/3/PASTOR/5/KUTZ</t>
  </si>
  <si>
    <t>SOKOLL/3/PASTOR//HXL7573/2*BAU/4/PARUS/PASTOR/5/SERI/BAV92//PUB94.15.1.12/WBLL1</t>
  </si>
  <si>
    <t>BCN/RIALTO//ROLF07/3/BORL14</t>
  </si>
  <si>
    <t>ATTILA//PGO/SERI/3/PASTOR/4/BORL14</t>
  </si>
  <si>
    <t>JNRB.5/PIFED/5/BJY/COC//PRL/BOW/3/SARA/THB//VEE/4/PIFED/6/BORL14</t>
  </si>
  <si>
    <t>CETA/AE.SQUARROSA (1011)//2*BORL14</t>
  </si>
  <si>
    <t>CROC_1/AE.SQUARROSA (224)//OPATA/3/PUB94.15.1.12/WBLL1/4/QUAIU*2/KINDE</t>
  </si>
  <si>
    <t>KAPUDE/AE.SQUARROSA (341)//2*QUAIU #1</t>
  </si>
  <si>
    <t>TUR.180085/QUAIU #1</t>
  </si>
  <si>
    <t>BLOUK #1/QUAIU #1</t>
  </si>
  <si>
    <t>GK ARON/AG SECO 7846//2180/4/2*MILAN/KAUZ//PRINIA/3/BAV92/5/KUTZ</t>
  </si>
  <si>
    <t>HE1/2*CNO79//BAV92/3/ROLF07/4/BORL14</t>
  </si>
  <si>
    <t>C80.1/3*QT4118//KAUZ/RAYON/3/2*TRCH/4/KUTZ</t>
  </si>
  <si>
    <t>WBLL1/6/CMH79A.955/4/AGA/3/4*SN64/CNO67//INIA66/5/NAC/7/QUAIU #1</t>
  </si>
  <si>
    <t>KUKRI/EXCALIBUR//KUTZ</t>
  </si>
  <si>
    <t>JNRB.5/PIFED/5/BJY/COC//PRL/BOW/3/SARA/THB//VEE/4/PIFED/6/QUAIU*2/KINDE</t>
  </si>
  <si>
    <t>F5 WYCYT Y17. BV19</t>
  </si>
  <si>
    <t>Introduction</t>
  </si>
  <si>
    <t>Instructions</t>
  </si>
  <si>
    <t xml:space="preserve">When ordering seed please send your list (remembering to include the GID) to IWYP Hub Coordinator (Jacinta Gimeno) @ j.gimeno@cgiar.org </t>
  </si>
  <si>
    <t>A total of 20g of seed is available for each line</t>
  </si>
  <si>
    <t>Additional phenotypic, and where available, allelic information for major genes will be added to this list as soon as it become available</t>
  </si>
  <si>
    <t>An sMTA will need to be signed with CIMMYT. A comprehensive guide to the sMTA can be found here: https://www.cimmyt.org/wp-content/uploads/2017/03/SMTAFAQCIMMYTSept09.pdf</t>
  </si>
  <si>
    <t>Acknowledgement</t>
  </si>
  <si>
    <t>Please inform IWYP of the fate of any line requested. If, for example, a line was used as a parent in a cross with the progeny later becoming a variety or if a line was directly released as a variety then it would be very beneficial for IWYP to use this information in measuring the success of the partnership</t>
  </si>
  <si>
    <t>Variable ID</t>
  </si>
  <si>
    <t>Crop Ontology term</t>
  </si>
  <si>
    <t>Variable synonyms</t>
  </si>
  <si>
    <t>Trait name</t>
  </si>
  <si>
    <t>Context of use</t>
  </si>
  <si>
    <t>Growth stage</t>
  </si>
  <si>
    <t>Variable status</t>
  </si>
  <si>
    <t>Variable Xref</t>
  </si>
  <si>
    <t>Institution</t>
  </si>
  <si>
    <t>Scientist</t>
  </si>
  <si>
    <t>Date</t>
  </si>
  <si>
    <t>Language</t>
  </si>
  <si>
    <t>Crop</t>
  </si>
  <si>
    <t>Trait ID</t>
  </si>
  <si>
    <t>Trait class</t>
  </si>
  <si>
    <t>Trait description</t>
  </si>
  <si>
    <t>Trait synonyms</t>
  </si>
  <si>
    <t>Main trait abbreviation</t>
  </si>
  <si>
    <t>Alternative trait abbreviations</t>
  </si>
  <si>
    <t>Entity</t>
  </si>
  <si>
    <t>Attribute</t>
  </si>
  <si>
    <t>Trait status</t>
  </si>
  <si>
    <t>Trait Xref</t>
  </si>
  <si>
    <t>Method ID</t>
  </si>
  <si>
    <t>Method name</t>
  </si>
  <si>
    <t>Method class</t>
  </si>
  <si>
    <t>Method description</t>
  </si>
  <si>
    <t>Formula</t>
  </si>
  <si>
    <t>Method reference</t>
  </si>
  <si>
    <t>Scale ID</t>
  </si>
  <si>
    <t>Scale name</t>
  </si>
  <si>
    <t>Scale class</t>
  </si>
  <si>
    <t>Decimal places</t>
  </si>
  <si>
    <t>Lower limit</t>
  </si>
  <si>
    <t>Upper limit</t>
  </si>
  <si>
    <t>Scale Xref</t>
  </si>
  <si>
    <t>Category 1</t>
  </si>
  <si>
    <t>Category 2</t>
  </si>
  <si>
    <t>Category 3</t>
  </si>
  <si>
    <t>Category 4</t>
  </si>
  <si>
    <t>Category 5</t>
  </si>
  <si>
    <t>Category 6</t>
  </si>
  <si>
    <t>Category 7</t>
  </si>
  <si>
    <t>Category 8</t>
  </si>
  <si>
    <t>Category 9</t>
  </si>
  <si>
    <t>Category 10</t>
  </si>
  <si>
    <t>Category 11</t>
  </si>
  <si>
    <t>Category 12</t>
  </si>
  <si>
    <t>Category 13</t>
  </si>
  <si>
    <t>Category 14</t>
  </si>
  <si>
    <t>Category 15</t>
  </si>
  <si>
    <t>Category 16</t>
  </si>
  <si>
    <t>Category 17</t>
  </si>
  <si>
    <t>Category 18</t>
  </si>
  <si>
    <t>Category 19</t>
  </si>
  <si>
    <t>Category 20</t>
  </si>
  <si>
    <t>Category 21</t>
  </si>
  <si>
    <t>Category 22</t>
  </si>
  <si>
    <t>Category 23</t>
  </si>
  <si>
    <t>Category 24</t>
  </si>
  <si>
    <t>Category 25</t>
  </si>
  <si>
    <t>Category 26</t>
  </si>
  <si>
    <t>Category 27</t>
  </si>
  <si>
    <t>Category 28</t>
  </si>
  <si>
    <t>Category 29</t>
  </si>
  <si>
    <t>Category 30</t>
  </si>
  <si>
    <t>Category 31</t>
  </si>
  <si>
    <t>Category 32</t>
  </si>
  <si>
    <t>Category 33</t>
  </si>
  <si>
    <t>Category 34</t>
  </si>
  <si>
    <t>Category 35</t>
  </si>
  <si>
    <t>Category 36</t>
  </si>
  <si>
    <t>Category 37</t>
  </si>
  <si>
    <t>Category 38</t>
  </si>
  <si>
    <t>Category 39</t>
  </si>
  <si>
    <t>Category 40</t>
  </si>
  <si>
    <t>Category 41</t>
  </si>
  <si>
    <t>Category 42</t>
  </si>
  <si>
    <t>Category 43</t>
  </si>
  <si>
    <t>Category 44</t>
  </si>
  <si>
    <t>Category 45</t>
  </si>
  <si>
    <t>Category 46</t>
  </si>
  <si>
    <t>Category 47</t>
  </si>
  <si>
    <t>Category 48</t>
  </si>
  <si>
    <t>Category 49</t>
  </si>
  <si>
    <t>Category 50</t>
  </si>
  <si>
    <t>Category 51</t>
  </si>
  <si>
    <t>Category 52</t>
  </si>
  <si>
    <t>Category 53</t>
  </si>
  <si>
    <t>Category 54</t>
  </si>
  <si>
    <t>Category 55</t>
  </si>
  <si>
    <t>Category 56</t>
  </si>
  <si>
    <t>Category 57</t>
  </si>
  <si>
    <t>Category 58</t>
  </si>
  <si>
    <t>Category 59</t>
  </si>
  <si>
    <t>Category 60</t>
  </si>
  <si>
    <t>Category 61</t>
  </si>
  <si>
    <t>Category 62</t>
  </si>
  <si>
    <t>Category 63</t>
  </si>
  <si>
    <t>Category 64</t>
  </si>
  <si>
    <t>Category 65</t>
  </si>
  <si>
    <t>Category 66</t>
  </si>
  <si>
    <t>Category 67</t>
  </si>
  <si>
    <t>Category 68</t>
  </si>
  <si>
    <t>Category 69</t>
  </si>
  <si>
    <t>Category 70</t>
  </si>
  <si>
    <t>Category 71</t>
  </si>
  <si>
    <t>Category 72</t>
  </si>
  <si>
    <t>Category 73</t>
  </si>
  <si>
    <t>Category 74</t>
  </si>
  <si>
    <t>Category 75</t>
  </si>
  <si>
    <t>Category 76</t>
  </si>
  <si>
    <t>Category 77</t>
  </si>
  <si>
    <t>Category 78</t>
  </si>
  <si>
    <t>Category 79</t>
  </si>
  <si>
    <t>Category 80</t>
  </si>
  <si>
    <t>Category 81</t>
  </si>
  <si>
    <t>Category 82</t>
  </si>
  <si>
    <t>Category 83</t>
  </si>
  <si>
    <t>Category 84</t>
  </si>
  <si>
    <t>Category 85</t>
  </si>
  <si>
    <t>Category 86</t>
  </si>
  <si>
    <t>Category 87</t>
  </si>
  <si>
    <t>Category 88</t>
  </si>
  <si>
    <t>Category 89</t>
  </si>
  <si>
    <t>Category 90</t>
  </si>
  <si>
    <t>Category 91</t>
  </si>
  <si>
    <t>Category 92</t>
  </si>
  <si>
    <t>CO_321:0001217</t>
  </si>
  <si>
    <t>Yld_gm2, GY_gm2, GRNYLD_g_m2</t>
  </si>
  <si>
    <t>Grain yield</t>
  </si>
  <si>
    <t>Nursery/Trial evaluation</t>
  </si>
  <si>
    <t>After physiological maturity (DS87)</t>
  </si>
  <si>
    <t>BMS_29086</t>
  </si>
  <si>
    <t>CIMMYT</t>
  </si>
  <si>
    <t>Rosemary Shrestha; Julian Pietragalla</t>
  </si>
  <si>
    <t>EN</t>
  </si>
  <si>
    <t>Wheat</t>
  </si>
  <si>
    <t>CO_321:0000013</t>
  </si>
  <si>
    <t>Agronomical traits</t>
  </si>
  <si>
    <t>Amount (weight) of grains that was harvested.</t>
  </si>
  <si>
    <t>GY</t>
  </si>
  <si>
    <t>GrnYld, Yld</t>
  </si>
  <si>
    <t>Grain</t>
  </si>
  <si>
    <t>Yield</t>
  </si>
  <si>
    <t xml:space="preserve"> </t>
  </si>
  <si>
    <t>CO_321:0001028</t>
  </si>
  <si>
    <t xml:space="preserve">GY Computation </t>
  </si>
  <si>
    <t>Computation</t>
  </si>
  <si>
    <t>Use formulae to calculate grain yield in g/m2</t>
  </si>
  <si>
    <t>xxxx</t>
  </si>
  <si>
    <t>Bell and Fischer, 1994; Reynolds et al., 2001; Pask et al., 2012</t>
  </si>
  <si>
    <t>CO_321:0000805</t>
  </si>
  <si>
    <t>g/m2</t>
  </si>
  <si>
    <t>Numerical</t>
  </si>
  <si>
    <t>CO_321:0001213</t>
  </si>
  <si>
    <t>TGW, TKW, THOUWT, TGW_g</t>
  </si>
  <si>
    <t>Grain weight</t>
  </si>
  <si>
    <t>BMS_22683</t>
  </si>
  <si>
    <t>CO_321:0000025</t>
  </si>
  <si>
    <t>Grain weight usually expressed as weight of single, one hundred, two hundred or thousand grains.</t>
  </si>
  <si>
    <t>kernel weight</t>
  </si>
  <si>
    <t>GW</t>
  </si>
  <si>
    <t>GrnWt, GrnW, KW, KrnWt</t>
  </si>
  <si>
    <t>Weight</t>
  </si>
  <si>
    <t>CO_321:0000246</t>
  </si>
  <si>
    <t>GW Measurement</t>
  </si>
  <si>
    <t>Measurement</t>
  </si>
  <si>
    <t xml:space="preserve">Dry grains at 70oC and weigh. </t>
  </si>
  <si>
    <t>CO_321:0001033</t>
  </si>
  <si>
    <t>g/1000 grain</t>
  </si>
  <si>
    <t>CO_321:0001199</t>
  </si>
  <si>
    <t>GNO, grains/m2, GM2, kernel/m2, KNO, GNO_grains_m2</t>
  </si>
  <si>
    <t>Grain number</t>
  </si>
  <si>
    <t>Trial evaluation</t>
  </si>
  <si>
    <t>BMS_29072</t>
  </si>
  <si>
    <t>CO_321:0000017</t>
  </si>
  <si>
    <t>Number of grains expressed as per unit area or sample.</t>
  </si>
  <si>
    <t>Kernel number</t>
  </si>
  <si>
    <t>GN</t>
  </si>
  <si>
    <t>GNO, GrnNo, KrnNo, KN</t>
  </si>
  <si>
    <t xml:space="preserve">Grain </t>
  </si>
  <si>
    <t>Number</t>
  </si>
  <si>
    <t>CO_321:0000391</t>
  </si>
  <si>
    <t>GN Computation</t>
  </si>
  <si>
    <t>Grain number (GNO) as other yield components can be calculated or measured individually (Bell and Fischer, 1994; Reynolds et al., 2001; Pask et al., 2012), decide which method suit better for your objectives. GNO determines the sink size of the crop and under many conditions it is strongly correlated with yield. Grains/m2 (GNO) = yield (g/m2) / TGW (g) × 1000.</t>
  </si>
  <si>
    <t>CO_321:0000392</t>
  </si>
  <si>
    <t>grain/m2</t>
  </si>
  <si>
    <t>CO_321:0001034</t>
  </si>
  <si>
    <t>BM_g_m2</t>
  </si>
  <si>
    <t>Aboveground biomass at maturity</t>
  </si>
  <si>
    <t>BMS_29020</t>
  </si>
  <si>
    <t>CO_321:0000005</t>
  </si>
  <si>
    <t>All above-ground biomass at maturity.</t>
  </si>
  <si>
    <t>Biological yield</t>
  </si>
  <si>
    <t>BM</t>
  </si>
  <si>
    <t>AGBM, BMMat, BIOMAS</t>
  </si>
  <si>
    <t>Plant</t>
  </si>
  <si>
    <t>CO_321:0001027</t>
  </si>
  <si>
    <t xml:space="preserve">BM Computation </t>
  </si>
  <si>
    <t>Cut all aboveground biomass in a predetermined area (A). Avoid border effects by sampling away from edges of plot. Biomass as other yield components can be calculated or measured individually (Bell and Fischer, 1994; Reynolds et al., 2001; Pask et al., 2012), decide which method suit better for your objectives.</t>
  </si>
  <si>
    <t>CO_321:0001231</t>
  </si>
  <si>
    <t>HI_index</t>
  </si>
  <si>
    <t>Harvest index</t>
  </si>
  <si>
    <t>BMS_18120</t>
  </si>
  <si>
    <t>CO_321:0000123</t>
  </si>
  <si>
    <t>A ratio of grain yield to total above ground biomass.</t>
  </si>
  <si>
    <t>Biomass partitioning to grain</t>
  </si>
  <si>
    <t>CO_321:0001030</t>
  </si>
  <si>
    <t>HI Computation</t>
  </si>
  <si>
    <t>Harvest index is expressed as a ratio and can be calculated as Harvest index = (Grain yield/Biomass).</t>
  </si>
  <si>
    <t>CO_321:0000421</t>
  </si>
  <si>
    <t>index</t>
  </si>
  <si>
    <t>CO_321:0001200</t>
  </si>
  <si>
    <t>GRNSPK, grains/spike, GRNSPK_num</t>
  </si>
  <si>
    <t>Grain number per spike</t>
  </si>
  <si>
    <t>BMS_22908</t>
  </si>
  <si>
    <t>CO_321:0000038</t>
  </si>
  <si>
    <t>Number of grains per spike.</t>
  </si>
  <si>
    <r>
      <t xml:space="preserve">Kernel number per spike, </t>
    </r>
    <r>
      <rPr>
        <sz val="11"/>
        <rFont val="Calibri"/>
        <family val="2"/>
      </rPr>
      <t>grains per spike</t>
    </r>
  </si>
  <si>
    <t>GPS</t>
  </si>
  <si>
    <t>GRNSPK</t>
  </si>
  <si>
    <t>Spike</t>
  </si>
  <si>
    <t>CO_321:0000258</t>
  </si>
  <si>
    <t>GrnSpk Computation</t>
  </si>
  <si>
    <t>The number of grains per spike can be measured independently by threshing a known number of randomly selected spikes per plot (10-20 spikes per plot) or can be calculated as: Grains per spike (GSP) = grains m2 / spikes m2.</t>
  </si>
  <si>
    <t>CO_321:0000435</t>
  </si>
  <si>
    <t>grain/spike</t>
  </si>
  <si>
    <t>not registered</t>
  </si>
  <si>
    <t>GWSP_Calc_g</t>
  </si>
  <si>
    <t>Grain weight per spike</t>
  </si>
  <si>
    <t>Carolina Rivera</t>
  </si>
  <si>
    <t>Grain weight in one spike in grams</t>
  </si>
  <si>
    <t>GWPS</t>
  </si>
  <si>
    <t>The grain weight per spike can be measured independently by threshing a known number of randomly selected spikes per plot (usually 50), weighing the grain and dividing the weight by the number of spikes.</t>
  </si>
  <si>
    <t>CO_321:0001190</t>
  </si>
  <si>
    <t>GFILLPERIOD_pct</t>
  </si>
  <si>
    <t>Grain filling period</t>
  </si>
  <si>
    <t>DS65-DS87</t>
  </si>
  <si>
    <t>BMS_29059</t>
  </si>
  <si>
    <t>CO_321:0000664</t>
  </si>
  <si>
    <t>Phenological traits</t>
  </si>
  <si>
    <t>Time period between anthesis (ds65) and maturity (ds87).</t>
  </si>
  <si>
    <t>GFP</t>
  </si>
  <si>
    <t>GFillPeriod, GfillP,</t>
  </si>
  <si>
    <t>CO_321:0000945</t>
  </si>
  <si>
    <t>GFP days Computation</t>
  </si>
  <si>
    <t>Calculated time between anthesis (DS65) and maturity (DS87)of crop cycle duration.</t>
  </si>
  <si>
    <t>Zadoks et al., 1974;  Pask et al., 2012</t>
  </si>
  <si>
    <t>CO_321:0000410</t>
  </si>
  <si>
    <t>%</t>
  </si>
  <si>
    <t>CO_321:0001365</t>
  </si>
  <si>
    <t>SNO_spk_m2</t>
  </si>
  <si>
    <t>Spike number per unit area at physiological maturity</t>
  </si>
  <si>
    <t>DS75-DS89</t>
  </si>
  <si>
    <t>BMS_22909</t>
  </si>
  <si>
    <t>CO_321:0000166</t>
  </si>
  <si>
    <t>Number of spikes (fertile culms) per unit area, sample or plant.</t>
  </si>
  <si>
    <t>Ear number</t>
  </si>
  <si>
    <t>SN</t>
  </si>
  <si>
    <t>SNO, SpkNO, SpkNo</t>
  </si>
  <si>
    <t>CO_321:0000958</t>
  </si>
  <si>
    <t>SN Computation</t>
  </si>
  <si>
    <t>Calculated from yield components sampling.</t>
  </si>
  <si>
    <t>CO_321:0000441</t>
  </si>
  <si>
    <t>spike/m2</t>
  </si>
  <si>
    <t>CO_321:0001301</t>
  </si>
  <si>
    <t>PH_cm</t>
  </si>
  <si>
    <t>Plant height</t>
  </si>
  <si>
    <t>BMS_18020</t>
  </si>
  <si>
    <t>CO_321:0000020</t>
  </si>
  <si>
    <t>Height of plant from ground to top of spike, excluding awns.</t>
  </si>
  <si>
    <t>PH</t>
  </si>
  <si>
    <t>PlntHt, PHt</t>
  </si>
  <si>
    <t>Height</t>
  </si>
  <si>
    <t>CO_321:0000241</t>
  </si>
  <si>
    <t>PH Measurement</t>
  </si>
  <si>
    <t>Measure the length of individual culms from soil surface to the tip of the spike (do not include awn) and record to the nearest centimeter. (Average of 4-10 plants/culms per plot).</t>
  </si>
  <si>
    <t>CO_321:0000411</t>
  </si>
  <si>
    <t>cm</t>
  </si>
  <si>
    <t>CO_321:0001235</t>
  </si>
  <si>
    <t>DTH_days, DTH, HEAD, DAYSHD</t>
  </si>
  <si>
    <t>Heading time</t>
  </si>
  <si>
    <t>Heading (spike emergence)(DS55)</t>
  </si>
  <si>
    <t>BMS_22898</t>
  </si>
  <si>
    <t>CO_321:0000007</t>
  </si>
  <si>
    <t>Heading time extends from the time of emergence of the tip of the spike from the flag leaf sheath to when the spike has completely emerged but has not yet started to flower.</t>
  </si>
  <si>
    <t>Hd</t>
  </si>
  <si>
    <t>Head, Heading, H</t>
  </si>
  <si>
    <t>CO_321:0000231</t>
  </si>
  <si>
    <t>Hd DS55 days Computation</t>
  </si>
  <si>
    <t>Number of days required from sowing to spike emergence from the flag leaf (DS55). However, when planting in dry soils in dryland areas it is counted from the first day of rainfall or irrigation which is sufficient for germination, or from emergence date.</t>
  </si>
  <si>
    <t>CO_321:0000434</t>
  </si>
  <si>
    <t>day</t>
  </si>
  <si>
    <t>Duration</t>
  </si>
  <si>
    <t>CO_321:0001290</t>
  </si>
  <si>
    <t>DTM_days, DTM, DAYSMT, MAT</t>
  </si>
  <si>
    <t>Maturity time</t>
  </si>
  <si>
    <t>Physiological maturity (DS87 approx.)</t>
  </si>
  <si>
    <t>BMS_22677</t>
  </si>
  <si>
    <t>CO_321:0000022</t>
  </si>
  <si>
    <t>Maturity time starts at hard dough stage (ds87) often called physiological maturity.</t>
  </si>
  <si>
    <t>Mat</t>
  </si>
  <si>
    <t>Mt, M, Maturity</t>
  </si>
  <si>
    <t>CO_321:0000232</t>
  </si>
  <si>
    <t>Mat DS87 DT Computation</t>
  </si>
  <si>
    <t>Number of days required from sowing to physiological maturity (approx. DS87). However, when planting in dry soils in dryland areas it is counted from the first day of rainfall or irrigation which is sufficient for germination, or from emergence date.</t>
  </si>
  <si>
    <t>CO_321:0001605</t>
  </si>
  <si>
    <t>TTH_Calc_Cday</t>
  </si>
  <si>
    <t>Heading thermal time</t>
  </si>
  <si>
    <t>Gemma Molero; Rosemary Shrestha; Julian Pietragalla</t>
  </si>
  <si>
    <t>22/7/2016</t>
  </si>
  <si>
    <t>CO_321:0001491</t>
  </si>
  <si>
    <t>Thermal Time  from emergence to Heading (GS55).</t>
  </si>
  <si>
    <t>TTH</t>
  </si>
  <si>
    <t>CO_321:0001540</t>
  </si>
  <si>
    <t>TTH Computation</t>
  </si>
  <si>
    <t>Calculated with climatic data where degree days are accumulating since emergence until emergence (thermal time from da1+day2+day3...). To calculate daily thermal time= (Temperature max + Temperature min)/2.</t>
  </si>
  <si>
    <t>CO_321:0001587</t>
  </si>
  <si>
    <t>°C day</t>
  </si>
  <si>
    <t>CO_321:0001607</t>
  </si>
  <si>
    <t>TTM_calc_Cday</t>
  </si>
  <si>
    <t>Physiological maturity thermal time</t>
  </si>
  <si>
    <t>CO_321:0001493</t>
  </si>
  <si>
    <t>Thermal Time  from emergence to Physiological Maturity (GS87).</t>
  </si>
  <si>
    <t>TTM</t>
  </si>
  <si>
    <t>CO_321:0001542</t>
  </si>
  <si>
    <t>TTM Computation</t>
  </si>
  <si>
    <t>Calculated with climatic data where degree days are accumulating since emergence until physiological maturity (thermal time from da1+day2+day3...). To calculate daily thermal time= (Temperature max + Temperature min)/2.</t>
  </si>
  <si>
    <t>BM_E_1to5</t>
  </si>
  <si>
    <t>Visual BM</t>
  </si>
  <si>
    <t>Visual biomass at harvest</t>
  </si>
  <si>
    <t>Visual estimation of plot biomass at harvest</t>
  </si>
  <si>
    <t>VisBM</t>
  </si>
  <si>
    <t>Estimation</t>
  </si>
  <si>
    <t>Canopy temperature as the average of several measurements during the vegetative period</t>
  </si>
  <si>
    <t>DS31-DS49</t>
  </si>
  <si>
    <t>CT_GF</t>
  </si>
  <si>
    <t>Canopy temperature as the average of several measurements during the grain filling period</t>
  </si>
  <si>
    <t>CT_VG</t>
  </si>
  <si>
    <t>NDVI_M_Idx_VgP</t>
  </si>
  <si>
    <t>Canopy normalized difference vegetation index as the average of several measurements during the vegetative period</t>
  </si>
  <si>
    <t>NDVI_VG</t>
  </si>
  <si>
    <t>CIMMYT Trial ID</t>
  </si>
  <si>
    <t>Trial name</t>
  </si>
  <si>
    <t>Environment</t>
  </si>
  <si>
    <t>Plot length</t>
  </si>
  <si>
    <t>Row number</t>
  </si>
  <si>
    <t>Sowing date</t>
  </si>
  <si>
    <t>Emergence date</t>
  </si>
  <si>
    <t>1st irrigation</t>
  </si>
  <si>
    <t>2nd irrigation</t>
  </si>
  <si>
    <t>3rd irrigation</t>
  </si>
  <si>
    <t>4th irrigation</t>
  </si>
  <si>
    <t>5th irrigation</t>
  </si>
  <si>
    <t>Application for broad leaves weed</t>
  </si>
  <si>
    <t>Application for narrow leaves weed</t>
  </si>
  <si>
    <t>Application of insecticide</t>
  </si>
  <si>
    <t xml:space="preserve">Fertilization </t>
  </si>
  <si>
    <t>Harvest date</t>
  </si>
  <si>
    <t>Comments</t>
  </si>
  <si>
    <t>Yield potential</t>
  </si>
  <si>
    <t>2 m</t>
  </si>
  <si>
    <t>50 units base</t>
  </si>
  <si>
    <t>50 units 1st irrigation</t>
  </si>
  <si>
    <t>Irrigated (Generation advancement)</t>
  </si>
  <si>
    <t>Drip irrigation every week (50 mm) in the absence of rain</t>
  </si>
  <si>
    <t>Four fertilizer applications 25 units of Urea every with each irrigation</t>
  </si>
  <si>
    <t>Kernel Bunt and insects were controlled during the cycle</t>
  </si>
  <si>
    <t>Sowing irrigation date</t>
  </si>
  <si>
    <t>1st Application of fungicide</t>
  </si>
  <si>
    <t>2nd Application of fungicide</t>
  </si>
  <si>
    <t>3rd Application of fungicide</t>
  </si>
  <si>
    <t>BLOCK 910 (CIANO)</t>
  </si>
  <si>
    <t>Weather station</t>
  </si>
  <si>
    <t>Year</t>
  </si>
  <si>
    <t>Month</t>
  </si>
  <si>
    <t>Day</t>
  </si>
  <si>
    <t>Avg temp (oC)</t>
  </si>
  <si>
    <t>Max Temp (oC)</t>
  </si>
  <si>
    <t>Min temp (oC)</t>
  </si>
  <si>
    <t>Relative hum (%)</t>
  </si>
  <si>
    <t>Rainfall (mm)</t>
  </si>
  <si>
    <t>Solar rad (W/m2)</t>
  </si>
  <si>
    <t>Generation</t>
  </si>
  <si>
    <t>F7</t>
  </si>
  <si>
    <t>CHECK</t>
  </si>
  <si>
    <t>F8+</t>
  </si>
  <si>
    <t>GM2</t>
  </si>
  <si>
    <t>Good international</t>
  </si>
  <si>
    <t>BM/day</t>
  </si>
  <si>
    <t>BM Calor</t>
  </si>
  <si>
    <t>YLD</t>
  </si>
  <si>
    <t>CHECK PT</t>
  </si>
  <si>
    <t>GM2 BM/day</t>
  </si>
  <si>
    <t>NEW PT CHECK</t>
  </si>
  <si>
    <t>High FLPhoto GF</t>
  </si>
  <si>
    <t>High spike photosynthesis</t>
  </si>
  <si>
    <t>photosynthesis</t>
  </si>
  <si>
    <t>Photosynthesis  A+7</t>
  </si>
  <si>
    <t>High FE &amp;SPI</t>
  </si>
  <si>
    <t>High TGW</t>
  </si>
  <si>
    <t>Source-sink</t>
  </si>
  <si>
    <t>good international performance</t>
  </si>
  <si>
    <t>pt</t>
  </si>
  <si>
    <t>PT CHECK</t>
  </si>
  <si>
    <t>PS</t>
  </si>
  <si>
    <t>High spike photosynt.</t>
  </si>
  <si>
    <t>YLD, BM</t>
  </si>
  <si>
    <t>PT recycling - Good performance 4 WYCYT INT</t>
  </si>
  <si>
    <t>PT recycling - Good performance 6 SATYN INT</t>
  </si>
  <si>
    <t>High SPI Combined analysis</t>
  </si>
  <si>
    <t>TGW-SINK</t>
  </si>
  <si>
    <t>Good international, BM</t>
  </si>
  <si>
    <t>High leaf photo InB</t>
  </si>
  <si>
    <t>Spike photosynthesis</t>
  </si>
  <si>
    <t>NEW PT CHECK - 7SATYN INT</t>
  </si>
  <si>
    <t>NEW PT CHECK - 5WYCYT INT</t>
  </si>
  <si>
    <t>Good int, BM</t>
  </si>
  <si>
    <t>YLD, BM/Day, HI</t>
  </si>
  <si>
    <t>Good int.</t>
  </si>
  <si>
    <t>Good int, good BM</t>
  </si>
  <si>
    <t>YLD, BM/Day</t>
  </si>
  <si>
    <t>NEW PT CHECK - 5SATYN INT</t>
  </si>
  <si>
    <t>Source Sink</t>
  </si>
  <si>
    <t>Photosynthesis</t>
  </si>
  <si>
    <t>BM-HI</t>
  </si>
  <si>
    <t>BM_day</t>
  </si>
  <si>
    <t>?</t>
  </si>
  <si>
    <t>BM day</t>
  </si>
  <si>
    <t>YLD, BM, Resistant to leaf/stem rust.</t>
  </si>
  <si>
    <t>High FE,  High Photosynthetic capacity (Vcmax)</t>
  </si>
  <si>
    <t>BM day, YLD</t>
  </si>
  <si>
    <t>GNO, BMMat, BMA7, RUEt, RUEgf</t>
  </si>
  <si>
    <t>GNO, BMA+7, RUE pre-anthesis, Photosynthetic capacity (Vcmax)</t>
  </si>
  <si>
    <t>Good intl, BM, R to rust, APR</t>
  </si>
  <si>
    <t>RUE pre Anthesis, Photosynthetic capacity (Vcmax)</t>
  </si>
  <si>
    <t>No infertile spikelets, Photosynthetic capacity (Vcmax)</t>
  </si>
  <si>
    <t>High BM,YLD, YLD/day, HI, GM2, Height, CT</t>
  </si>
  <si>
    <t>YLD, BM, R to leaf and stem rust, but a bit S to stripe rust.</t>
  </si>
  <si>
    <t>High BM, YLD, YLD/day</t>
  </si>
  <si>
    <t>High BM, YLD, YLD/day, CT</t>
  </si>
  <si>
    <t>Good int, R to 3 rusts</t>
  </si>
  <si>
    <t>Good int, Good R to three rusts</t>
  </si>
  <si>
    <t>High BM</t>
  </si>
  <si>
    <t>Good int, BM, R to rust, APR</t>
  </si>
  <si>
    <t>YLD/day, BM/day</t>
  </si>
  <si>
    <t>YLD int. data</t>
  </si>
  <si>
    <t>High YLD, resistant to YR</t>
  </si>
  <si>
    <t>BW SUSCEPTIBLE CHECK</t>
  </si>
  <si>
    <t>YLD, GM2, YLD/day</t>
  </si>
  <si>
    <t>YLD, YLD/day, BM/day</t>
  </si>
  <si>
    <t>High BM, RGO(YLD, CT, GM2, Height)</t>
  </si>
  <si>
    <t>YLD int. data and R to rust</t>
  </si>
  <si>
    <t>YLD, BM/day</t>
  </si>
  <si>
    <t>Fem Criteria</t>
  </si>
  <si>
    <t>Male criteria</t>
  </si>
  <si>
    <t>F5</t>
  </si>
  <si>
    <t>F6</t>
  </si>
  <si>
    <t>Selection criteria</t>
  </si>
  <si>
    <t>YLD, BM, HI,TGW,GM2,PH, RESISTANT TO LEAF/STEM RUST.</t>
  </si>
  <si>
    <t>BATMET</t>
  </si>
  <si>
    <t>Evapotranspiration (mm/day)</t>
  </si>
  <si>
    <t xml:space="preserve">YLD,BM, YELLOW RUST </t>
  </si>
  <si>
    <t>YLD, TGW,PH, CT vg,gf</t>
  </si>
  <si>
    <t>YLD, TGW,GM2, CT, YELLOW  AND LEAF RUST</t>
  </si>
  <si>
    <t>YLD, YELLOW RUST</t>
  </si>
  <si>
    <t>Spectral reflectance indices</t>
  </si>
  <si>
    <t>Equations</t>
  </si>
  <si>
    <t>Vegetation indices</t>
  </si>
  <si>
    <t>Chlorophyll indices</t>
  </si>
  <si>
    <t>Simple ratio (SR)</t>
  </si>
  <si>
    <r>
      <t>R</t>
    </r>
    <r>
      <rPr>
        <vertAlign val="subscript"/>
        <sz val="10"/>
        <color rgb="FF000000"/>
        <rFont val="Calibri"/>
        <family val="2"/>
        <scheme val="minor"/>
      </rPr>
      <t>NIR</t>
    </r>
    <r>
      <rPr>
        <sz val="10"/>
        <color rgb="FF000000"/>
        <rFont val="Calibri"/>
        <family val="2"/>
        <scheme val="minor"/>
      </rPr>
      <t>/R</t>
    </r>
    <r>
      <rPr>
        <vertAlign val="subscript"/>
        <sz val="10"/>
        <color rgb="FF000000"/>
        <rFont val="Calibri"/>
        <family val="2"/>
        <scheme val="minor"/>
      </rPr>
      <t xml:space="preserve">RED </t>
    </r>
  </si>
  <si>
    <t>Chlorophyll ratio (AB ratio)</t>
  </si>
  <si>
    <r>
      <t xml:space="preserve">RARSa/RARSb </t>
    </r>
    <r>
      <rPr>
        <vertAlign val="superscript"/>
        <sz val="10"/>
        <color rgb="FF000000"/>
        <rFont val="Calibri"/>
        <family val="2"/>
        <scheme val="minor"/>
      </rPr>
      <t>[57]</t>
    </r>
  </si>
  <si>
    <t>[56]</t>
  </si>
  <si>
    <t>NDVI_670</t>
  </si>
  <si>
    <r>
      <t>(R</t>
    </r>
    <r>
      <rPr>
        <vertAlign val="subscript"/>
        <sz val="10"/>
        <color rgb="FF000000"/>
        <rFont val="Calibri"/>
        <family val="2"/>
        <scheme val="minor"/>
      </rPr>
      <t>780</t>
    </r>
    <r>
      <rPr>
        <sz val="10"/>
        <color rgb="FF000000"/>
        <rFont val="Calibri"/>
        <family val="2"/>
        <scheme val="minor"/>
      </rPr>
      <t>-R</t>
    </r>
    <r>
      <rPr>
        <vertAlign val="subscript"/>
        <sz val="10"/>
        <color rgb="FF000000"/>
        <rFont val="Calibri"/>
        <family val="2"/>
        <scheme val="minor"/>
      </rPr>
      <t>670</t>
    </r>
    <r>
      <rPr>
        <sz val="10"/>
        <color rgb="FF000000"/>
        <rFont val="Calibri"/>
        <family val="2"/>
        <scheme val="minor"/>
      </rPr>
      <t>)/(R</t>
    </r>
    <r>
      <rPr>
        <vertAlign val="subscript"/>
        <sz val="10"/>
        <color rgb="FF000000"/>
        <rFont val="Calibri"/>
        <family val="2"/>
        <scheme val="minor"/>
      </rPr>
      <t>780</t>
    </r>
    <r>
      <rPr>
        <sz val="10"/>
        <color rgb="FF000000"/>
        <rFont val="Calibri"/>
        <family val="2"/>
        <scheme val="minor"/>
      </rPr>
      <t>+R</t>
    </r>
    <r>
      <rPr>
        <vertAlign val="subscript"/>
        <sz val="10"/>
        <color rgb="FF000000"/>
        <rFont val="Calibri"/>
        <family val="2"/>
        <scheme val="minor"/>
      </rPr>
      <t>670</t>
    </r>
    <r>
      <rPr>
        <sz val="10"/>
        <color rgb="FF000000"/>
        <rFont val="Calibri"/>
        <family val="2"/>
        <scheme val="minor"/>
      </rPr>
      <t xml:space="preserve">) </t>
    </r>
    <r>
      <rPr>
        <vertAlign val="superscript"/>
        <sz val="10"/>
        <color rgb="FF000000"/>
        <rFont val="Calibri"/>
        <family val="2"/>
        <scheme val="minor"/>
      </rPr>
      <t>[58]</t>
    </r>
  </si>
  <si>
    <t>Ratio analysis of reflectance spectra for chlorophyll a (RARSa)</t>
  </si>
  <si>
    <r>
      <t>(R</t>
    </r>
    <r>
      <rPr>
        <vertAlign val="subscript"/>
        <sz val="10"/>
        <color rgb="FF000000"/>
        <rFont val="Calibri"/>
        <family val="2"/>
        <scheme val="minor"/>
      </rPr>
      <t>675</t>
    </r>
    <r>
      <rPr>
        <sz val="10"/>
        <color rgb="FF000000"/>
        <rFont val="Calibri"/>
        <family val="2"/>
        <scheme val="minor"/>
      </rPr>
      <t>/R</t>
    </r>
    <r>
      <rPr>
        <vertAlign val="subscript"/>
        <sz val="10"/>
        <color rgb="FF000000"/>
        <rFont val="Calibri"/>
        <family val="2"/>
        <scheme val="minor"/>
      </rPr>
      <t>700</t>
    </r>
    <r>
      <rPr>
        <sz val="10"/>
        <color rgb="FF000000"/>
        <rFont val="Calibri"/>
        <family val="2"/>
        <scheme val="minor"/>
      </rPr>
      <t xml:space="preserve">) </t>
    </r>
    <r>
      <rPr>
        <vertAlign val="superscript"/>
        <sz val="10"/>
        <color rgb="FF000000"/>
        <rFont val="Calibri"/>
        <family val="2"/>
        <scheme val="minor"/>
      </rPr>
      <t>[59]</t>
    </r>
  </si>
  <si>
    <t>NDVI_705</t>
  </si>
  <si>
    <r>
      <t>(R</t>
    </r>
    <r>
      <rPr>
        <vertAlign val="subscript"/>
        <sz val="10"/>
        <color rgb="FF000000"/>
        <rFont val="Calibri"/>
        <family val="2"/>
        <scheme val="minor"/>
      </rPr>
      <t>750</t>
    </r>
    <r>
      <rPr>
        <sz val="10"/>
        <color rgb="FF000000"/>
        <rFont val="Calibri"/>
        <family val="2"/>
        <scheme val="minor"/>
      </rPr>
      <t>-R</t>
    </r>
    <r>
      <rPr>
        <vertAlign val="subscript"/>
        <sz val="10"/>
        <color rgb="FF000000"/>
        <rFont val="Calibri"/>
        <family val="2"/>
        <scheme val="minor"/>
      </rPr>
      <t>705</t>
    </r>
    <r>
      <rPr>
        <sz val="10"/>
        <color rgb="FF000000"/>
        <rFont val="Calibri"/>
        <family val="2"/>
        <scheme val="minor"/>
      </rPr>
      <t>)/(R</t>
    </r>
    <r>
      <rPr>
        <vertAlign val="subscript"/>
        <sz val="10"/>
        <color rgb="FF000000"/>
        <rFont val="Calibri"/>
        <family val="2"/>
        <scheme val="minor"/>
      </rPr>
      <t>750</t>
    </r>
    <r>
      <rPr>
        <sz val="10"/>
        <color rgb="FF000000"/>
        <rFont val="Calibri"/>
        <family val="2"/>
        <scheme val="minor"/>
      </rPr>
      <t>+R</t>
    </r>
    <r>
      <rPr>
        <vertAlign val="subscript"/>
        <sz val="10"/>
        <color rgb="FF000000"/>
        <rFont val="Calibri"/>
        <family val="2"/>
        <scheme val="minor"/>
      </rPr>
      <t>705</t>
    </r>
    <r>
      <rPr>
        <sz val="10"/>
        <color rgb="FF000000"/>
        <rFont val="Calibri"/>
        <family val="2"/>
        <scheme val="minor"/>
      </rPr>
      <t xml:space="preserve">) </t>
    </r>
    <r>
      <rPr>
        <vertAlign val="superscript"/>
        <sz val="10"/>
        <color rgb="FF000000"/>
        <rFont val="Calibri"/>
        <family val="2"/>
        <scheme val="minor"/>
      </rPr>
      <t>[60]</t>
    </r>
  </si>
  <si>
    <t>Ratio analysis of reflectance spectra for chlorophyll b (RARSb)</t>
  </si>
  <si>
    <r>
      <t>(R</t>
    </r>
    <r>
      <rPr>
        <vertAlign val="subscript"/>
        <sz val="10"/>
        <color rgb="FF000000"/>
        <rFont val="Calibri"/>
        <family val="2"/>
        <scheme val="minor"/>
      </rPr>
      <t>675</t>
    </r>
    <r>
      <rPr>
        <sz val="10"/>
        <color rgb="FF000000"/>
        <rFont val="Calibri"/>
        <family val="2"/>
        <scheme val="minor"/>
      </rPr>
      <t>/R</t>
    </r>
    <r>
      <rPr>
        <vertAlign val="subscript"/>
        <sz val="10"/>
        <color rgb="FF000000"/>
        <rFont val="Calibri"/>
        <family val="2"/>
        <scheme val="minor"/>
      </rPr>
      <t>650</t>
    </r>
    <r>
      <rPr>
        <sz val="10"/>
        <color rgb="FF000000"/>
        <rFont val="Calibri"/>
        <family val="2"/>
        <scheme val="minor"/>
      </rPr>
      <t>×R</t>
    </r>
    <r>
      <rPr>
        <vertAlign val="subscript"/>
        <sz val="10"/>
        <color rgb="FF000000"/>
        <rFont val="Calibri"/>
        <family val="2"/>
        <scheme val="minor"/>
      </rPr>
      <t>700</t>
    </r>
    <r>
      <rPr>
        <sz val="10"/>
        <color rgb="FF000000"/>
        <rFont val="Calibri"/>
        <family val="2"/>
        <scheme val="minor"/>
      </rPr>
      <t xml:space="preserve">) </t>
    </r>
    <r>
      <rPr>
        <vertAlign val="superscript"/>
        <sz val="10"/>
        <color rgb="FF000000"/>
        <rFont val="Calibri"/>
        <family val="2"/>
        <scheme val="minor"/>
      </rPr>
      <t>[59]</t>
    </r>
  </si>
  <si>
    <t>Enhanced vegetation index (EVI)</t>
  </si>
  <si>
    <r>
      <t>2.5 ((R</t>
    </r>
    <r>
      <rPr>
        <vertAlign val="subscript"/>
        <sz val="10"/>
        <color rgb="FF000000"/>
        <rFont val="Calibri"/>
        <family val="2"/>
        <scheme val="minor"/>
      </rPr>
      <t>NIR</t>
    </r>
    <r>
      <rPr>
        <sz val="10"/>
        <color rgb="FF000000"/>
        <rFont val="Calibri"/>
        <family val="2"/>
        <scheme val="minor"/>
      </rPr>
      <t>-R</t>
    </r>
    <r>
      <rPr>
        <vertAlign val="subscript"/>
        <sz val="10"/>
        <color rgb="FF000000"/>
        <rFont val="Calibri"/>
        <family val="2"/>
        <scheme val="minor"/>
      </rPr>
      <t>RED</t>
    </r>
    <r>
      <rPr>
        <sz val="10"/>
        <color rgb="FF000000"/>
        <rFont val="Calibri"/>
        <family val="2"/>
        <scheme val="minor"/>
      </rPr>
      <t>)/(R</t>
    </r>
    <r>
      <rPr>
        <vertAlign val="subscript"/>
        <sz val="10"/>
        <color rgb="FF000000"/>
        <rFont val="Calibri"/>
        <family val="2"/>
        <scheme val="minor"/>
      </rPr>
      <t xml:space="preserve">NIR </t>
    </r>
    <r>
      <rPr>
        <sz val="10"/>
        <color rgb="FF000000"/>
        <rFont val="Calibri"/>
        <family val="2"/>
        <scheme val="minor"/>
      </rPr>
      <t>+ 6R</t>
    </r>
    <r>
      <rPr>
        <vertAlign val="subscript"/>
        <sz val="10"/>
        <color rgb="FF000000"/>
        <rFont val="Calibri"/>
        <family val="2"/>
        <scheme val="minor"/>
      </rPr>
      <t xml:space="preserve">RED </t>
    </r>
    <r>
      <rPr>
        <sz val="10"/>
        <color rgb="FF000000"/>
        <rFont val="Calibri"/>
        <family val="2"/>
        <scheme val="minor"/>
      </rPr>
      <t>- 7.5 R</t>
    </r>
    <r>
      <rPr>
        <vertAlign val="subscript"/>
        <sz val="10"/>
        <color rgb="FF000000"/>
        <rFont val="Calibri"/>
        <family val="2"/>
        <scheme val="minor"/>
      </rPr>
      <t>BLUE</t>
    </r>
    <r>
      <rPr>
        <sz val="10"/>
        <color rgb="FF000000"/>
        <rFont val="Calibri"/>
        <family val="2"/>
        <scheme val="minor"/>
      </rPr>
      <t xml:space="preserve">+1)) </t>
    </r>
    <r>
      <rPr>
        <vertAlign val="superscript"/>
        <sz val="10"/>
        <color rgb="FF000000"/>
        <rFont val="Calibri"/>
        <family val="2"/>
        <scheme val="minor"/>
      </rPr>
      <t>[61]</t>
    </r>
  </si>
  <si>
    <t>Ratio analysis of reflectance spectra for carotenoids (RARSc)</t>
  </si>
  <si>
    <r>
      <t>(R</t>
    </r>
    <r>
      <rPr>
        <vertAlign val="subscript"/>
        <sz val="10"/>
        <color rgb="FF000000"/>
        <rFont val="Calibri"/>
        <family val="2"/>
        <scheme val="minor"/>
      </rPr>
      <t>760</t>
    </r>
    <r>
      <rPr>
        <sz val="10"/>
        <color rgb="FF000000"/>
        <rFont val="Calibri"/>
        <family val="2"/>
        <scheme val="minor"/>
      </rPr>
      <t>/R</t>
    </r>
    <r>
      <rPr>
        <vertAlign val="subscript"/>
        <sz val="10"/>
        <color rgb="FF000000"/>
        <rFont val="Calibri"/>
        <family val="2"/>
        <scheme val="minor"/>
      </rPr>
      <t>500</t>
    </r>
    <r>
      <rPr>
        <sz val="10"/>
        <color rgb="FF000000"/>
        <rFont val="Calibri"/>
        <family val="2"/>
        <scheme val="minor"/>
      </rPr>
      <t xml:space="preserve">) </t>
    </r>
    <r>
      <rPr>
        <vertAlign val="superscript"/>
        <sz val="10"/>
        <color rgb="FF000000"/>
        <rFont val="Calibri"/>
        <family val="2"/>
        <scheme val="minor"/>
      </rPr>
      <t>[59]</t>
    </r>
  </si>
  <si>
    <t>MERIS terrestrial chlorophyll index 1 (MTCI1)</t>
  </si>
  <si>
    <r>
      <t>(R</t>
    </r>
    <r>
      <rPr>
        <vertAlign val="subscript"/>
        <sz val="10"/>
        <color rgb="FF000000"/>
        <rFont val="Calibri"/>
        <family val="2"/>
        <scheme val="minor"/>
      </rPr>
      <t>754</t>
    </r>
    <r>
      <rPr>
        <sz val="10"/>
        <color rgb="FF000000"/>
        <rFont val="Calibri"/>
        <family val="2"/>
        <scheme val="minor"/>
      </rPr>
      <t>-R</t>
    </r>
    <r>
      <rPr>
        <vertAlign val="subscript"/>
        <sz val="10"/>
        <color rgb="FF000000"/>
        <rFont val="Calibri"/>
        <family val="2"/>
        <scheme val="minor"/>
      </rPr>
      <t>709</t>
    </r>
    <r>
      <rPr>
        <sz val="10"/>
        <color rgb="FF000000"/>
        <rFont val="Calibri"/>
        <family val="2"/>
        <scheme val="minor"/>
      </rPr>
      <t>)/(R</t>
    </r>
    <r>
      <rPr>
        <vertAlign val="subscript"/>
        <sz val="10"/>
        <color rgb="FF000000"/>
        <rFont val="Calibri"/>
        <family val="2"/>
        <scheme val="minor"/>
      </rPr>
      <t>709</t>
    </r>
    <r>
      <rPr>
        <sz val="10"/>
        <color rgb="FF000000"/>
        <rFont val="Calibri"/>
        <family val="2"/>
        <scheme val="minor"/>
      </rPr>
      <t>-R</t>
    </r>
    <r>
      <rPr>
        <vertAlign val="subscript"/>
        <sz val="10"/>
        <color rgb="FF000000"/>
        <rFont val="Calibri"/>
        <family val="2"/>
        <scheme val="minor"/>
      </rPr>
      <t>681</t>
    </r>
    <r>
      <rPr>
        <sz val="10"/>
        <color rgb="FF000000"/>
        <rFont val="Calibri"/>
        <family val="2"/>
        <scheme val="minor"/>
      </rPr>
      <t xml:space="preserve">) </t>
    </r>
    <r>
      <rPr>
        <vertAlign val="superscript"/>
        <sz val="10"/>
        <color rgb="FF000000"/>
        <rFont val="Calibri"/>
        <family val="2"/>
        <scheme val="minor"/>
      </rPr>
      <t>[62]</t>
    </r>
  </si>
  <si>
    <t>Pigment specific simple ratio (PSSRa)</t>
  </si>
  <si>
    <r>
      <t>R</t>
    </r>
    <r>
      <rPr>
        <vertAlign val="subscript"/>
        <sz val="10"/>
        <color rgb="FF000000"/>
        <rFont val="Calibri"/>
        <family val="2"/>
        <scheme val="minor"/>
      </rPr>
      <t>800</t>
    </r>
    <r>
      <rPr>
        <sz val="10"/>
        <color rgb="FF000000"/>
        <rFont val="Calibri"/>
        <family val="2"/>
        <scheme val="minor"/>
      </rPr>
      <t>/R</t>
    </r>
    <r>
      <rPr>
        <vertAlign val="subscript"/>
        <sz val="10"/>
        <color rgb="FF000000"/>
        <rFont val="Calibri"/>
        <family val="2"/>
        <scheme val="minor"/>
      </rPr>
      <t>680</t>
    </r>
    <r>
      <rPr>
        <sz val="10"/>
        <color rgb="FF000000"/>
        <rFont val="Calibri"/>
        <family val="2"/>
        <scheme val="minor"/>
      </rPr>
      <t xml:space="preserve"> </t>
    </r>
    <r>
      <rPr>
        <vertAlign val="superscript"/>
        <sz val="10"/>
        <color rgb="FF000000"/>
        <rFont val="Calibri"/>
        <family val="2"/>
        <scheme val="minor"/>
      </rPr>
      <t>[63]</t>
    </r>
  </si>
  <si>
    <t>MERIS terrestrial chlorophyll index 2 (MTCI2)</t>
  </si>
  <si>
    <r>
      <t>(R</t>
    </r>
    <r>
      <rPr>
        <vertAlign val="subscript"/>
        <sz val="10"/>
        <color rgb="FF000000"/>
        <rFont val="Calibri"/>
        <family val="2"/>
        <scheme val="minor"/>
      </rPr>
      <t>NIR</t>
    </r>
    <r>
      <rPr>
        <sz val="10"/>
        <color rgb="FF000000"/>
        <rFont val="Calibri"/>
        <family val="2"/>
        <scheme val="minor"/>
      </rPr>
      <t>-R</t>
    </r>
    <r>
      <rPr>
        <vertAlign val="subscript"/>
        <sz val="10"/>
        <color rgb="FF000000"/>
        <rFont val="Calibri"/>
        <family val="2"/>
        <scheme val="minor"/>
      </rPr>
      <t>748</t>
    </r>
    <r>
      <rPr>
        <sz val="10"/>
        <color rgb="FF000000"/>
        <rFont val="Calibri"/>
        <family val="2"/>
        <scheme val="minor"/>
      </rPr>
      <t>)/(R</t>
    </r>
    <r>
      <rPr>
        <vertAlign val="subscript"/>
        <sz val="10"/>
        <color rgb="FF000000"/>
        <rFont val="Calibri"/>
        <family val="2"/>
        <scheme val="minor"/>
      </rPr>
      <t>748</t>
    </r>
    <r>
      <rPr>
        <sz val="10"/>
        <color rgb="FF000000"/>
        <rFont val="Calibri"/>
        <family val="2"/>
        <scheme val="minor"/>
      </rPr>
      <t>-R</t>
    </r>
    <r>
      <rPr>
        <vertAlign val="subscript"/>
        <sz val="10"/>
        <color rgb="FF000000"/>
        <rFont val="Calibri"/>
        <family val="2"/>
        <scheme val="minor"/>
      </rPr>
      <t>RED</t>
    </r>
    <r>
      <rPr>
        <sz val="10"/>
        <color rgb="FF000000"/>
        <rFont val="Calibri"/>
        <family val="2"/>
        <scheme val="minor"/>
      </rPr>
      <t xml:space="preserve">) </t>
    </r>
    <r>
      <rPr>
        <vertAlign val="superscript"/>
        <sz val="10"/>
        <color rgb="FF000000"/>
        <rFont val="Calibri"/>
        <family val="2"/>
        <scheme val="minor"/>
      </rPr>
      <t>[62]</t>
    </r>
  </si>
  <si>
    <t>Anthocyanin reflectance index 1 (ARI1)</t>
  </si>
  <si>
    <r>
      <t>(1/R</t>
    </r>
    <r>
      <rPr>
        <vertAlign val="subscript"/>
        <sz val="10"/>
        <color rgb="FF000000"/>
        <rFont val="Calibri"/>
        <family val="2"/>
        <scheme val="minor"/>
      </rPr>
      <t>550</t>
    </r>
    <r>
      <rPr>
        <sz val="10"/>
        <color rgb="FF000000"/>
        <rFont val="Calibri"/>
        <family val="2"/>
        <scheme val="minor"/>
      </rPr>
      <t>)-(1/R</t>
    </r>
    <r>
      <rPr>
        <vertAlign val="subscript"/>
        <sz val="10"/>
        <color rgb="FF000000"/>
        <rFont val="Calibri"/>
        <family val="2"/>
        <scheme val="minor"/>
      </rPr>
      <t>700</t>
    </r>
    <r>
      <rPr>
        <sz val="10"/>
        <color rgb="FF000000"/>
        <rFont val="Calibri"/>
        <family val="2"/>
        <scheme val="minor"/>
      </rPr>
      <t xml:space="preserve">) </t>
    </r>
    <r>
      <rPr>
        <vertAlign val="superscript"/>
        <sz val="10"/>
        <color rgb="FF000000"/>
        <rFont val="Calibri"/>
        <family val="2"/>
        <scheme val="minor"/>
      </rPr>
      <t>[64]</t>
    </r>
  </si>
  <si>
    <t>Optimized soil adjusted vegetation index (OSAVI)</t>
  </si>
  <si>
    <r>
      <t>(R</t>
    </r>
    <r>
      <rPr>
        <vertAlign val="subscript"/>
        <sz val="10"/>
        <color rgb="FF000000"/>
        <rFont val="Calibri"/>
        <family val="2"/>
        <scheme val="minor"/>
      </rPr>
      <t>NIR</t>
    </r>
    <r>
      <rPr>
        <sz val="10"/>
        <color rgb="FF000000"/>
        <rFont val="Calibri"/>
        <family val="2"/>
        <scheme val="minor"/>
      </rPr>
      <t>-R</t>
    </r>
    <r>
      <rPr>
        <vertAlign val="subscript"/>
        <sz val="10"/>
        <color rgb="FF000000"/>
        <rFont val="Calibri"/>
        <family val="2"/>
        <scheme val="minor"/>
      </rPr>
      <t>RED</t>
    </r>
    <r>
      <rPr>
        <sz val="10"/>
        <color rgb="FF000000"/>
        <rFont val="Calibri"/>
        <family val="2"/>
        <scheme val="minor"/>
      </rPr>
      <t>)/(R</t>
    </r>
    <r>
      <rPr>
        <vertAlign val="subscript"/>
        <sz val="10"/>
        <color rgb="FF000000"/>
        <rFont val="Calibri"/>
        <family val="2"/>
        <scheme val="minor"/>
      </rPr>
      <t>NIR</t>
    </r>
    <r>
      <rPr>
        <sz val="10"/>
        <color rgb="FF000000"/>
        <rFont val="Calibri"/>
        <family val="2"/>
        <scheme val="minor"/>
      </rPr>
      <t>+R</t>
    </r>
    <r>
      <rPr>
        <vertAlign val="subscript"/>
        <sz val="10"/>
        <color rgb="FF000000"/>
        <rFont val="Calibri"/>
        <family val="2"/>
        <scheme val="minor"/>
      </rPr>
      <t>RED</t>
    </r>
    <r>
      <rPr>
        <sz val="10"/>
        <color rgb="FF000000"/>
        <rFont val="Calibri"/>
        <family val="2"/>
        <scheme val="minor"/>
      </rPr>
      <t xml:space="preserve">+0.16) </t>
    </r>
    <r>
      <rPr>
        <vertAlign val="superscript"/>
        <sz val="10"/>
        <color rgb="FF000000"/>
        <rFont val="Calibri"/>
        <family val="2"/>
        <scheme val="minor"/>
      </rPr>
      <t>[65]</t>
    </r>
  </si>
  <si>
    <t>Anthocyanin reflectance index 2 (ARI2)</t>
  </si>
  <si>
    <r>
      <t>R</t>
    </r>
    <r>
      <rPr>
        <vertAlign val="subscript"/>
        <sz val="10"/>
        <color rgb="FF000000"/>
        <rFont val="Calibri"/>
        <family val="2"/>
        <scheme val="minor"/>
      </rPr>
      <t>800</t>
    </r>
    <r>
      <rPr>
        <sz val="10"/>
        <color rgb="FF000000"/>
        <rFont val="Calibri"/>
        <family val="2"/>
        <scheme val="minor"/>
      </rPr>
      <t>((1/R</t>
    </r>
    <r>
      <rPr>
        <vertAlign val="subscript"/>
        <sz val="10"/>
        <color rgb="FF000000"/>
        <rFont val="Calibri"/>
        <family val="2"/>
        <scheme val="minor"/>
      </rPr>
      <t>550</t>
    </r>
    <r>
      <rPr>
        <sz val="10"/>
        <color rgb="FF000000"/>
        <rFont val="Calibri"/>
        <family val="2"/>
        <scheme val="minor"/>
      </rPr>
      <t>)-(1/R</t>
    </r>
    <r>
      <rPr>
        <vertAlign val="subscript"/>
        <sz val="10"/>
        <color rgb="FF000000"/>
        <rFont val="Calibri"/>
        <family val="2"/>
        <scheme val="minor"/>
      </rPr>
      <t>700</t>
    </r>
    <r>
      <rPr>
        <sz val="10"/>
        <color rgb="FF000000"/>
        <rFont val="Calibri"/>
        <family val="2"/>
        <scheme val="minor"/>
      </rPr>
      <t xml:space="preserve">)) </t>
    </r>
    <r>
      <rPr>
        <vertAlign val="superscript"/>
        <sz val="10"/>
        <color rgb="FF000000"/>
        <rFont val="Calibri"/>
        <family val="2"/>
        <scheme val="minor"/>
      </rPr>
      <t>[64]</t>
    </r>
  </si>
  <si>
    <t>Transformed chlorophyll absorption in reflectance index (TCARI)</t>
  </si>
  <si>
    <r>
      <t>3 ((R</t>
    </r>
    <r>
      <rPr>
        <vertAlign val="subscript"/>
        <sz val="10"/>
        <color rgb="FF000000"/>
        <rFont val="Calibri"/>
        <family val="2"/>
        <scheme val="minor"/>
      </rPr>
      <t>700</t>
    </r>
    <r>
      <rPr>
        <sz val="10"/>
        <color rgb="FF000000"/>
        <rFont val="Calibri"/>
        <family val="2"/>
        <scheme val="minor"/>
      </rPr>
      <t>-R</t>
    </r>
    <r>
      <rPr>
        <vertAlign val="subscript"/>
        <sz val="10"/>
        <color rgb="FF000000"/>
        <rFont val="Calibri"/>
        <family val="2"/>
        <scheme val="minor"/>
      </rPr>
      <t>670</t>
    </r>
    <r>
      <rPr>
        <sz val="10"/>
        <color rgb="FF000000"/>
        <rFont val="Calibri"/>
        <family val="2"/>
        <scheme val="minor"/>
      </rPr>
      <t>)-0.2(R</t>
    </r>
    <r>
      <rPr>
        <vertAlign val="subscript"/>
        <sz val="10"/>
        <color rgb="FF000000"/>
        <rFont val="Calibri"/>
        <family val="2"/>
        <scheme val="minor"/>
      </rPr>
      <t>700</t>
    </r>
    <r>
      <rPr>
        <sz val="10"/>
        <color rgb="FF000000"/>
        <rFont val="Calibri"/>
        <family val="2"/>
        <scheme val="minor"/>
      </rPr>
      <t>-R</t>
    </r>
    <r>
      <rPr>
        <vertAlign val="subscript"/>
        <sz val="10"/>
        <color rgb="FF000000"/>
        <rFont val="Calibri"/>
        <family val="2"/>
        <scheme val="minor"/>
      </rPr>
      <t>550</t>
    </r>
    <r>
      <rPr>
        <sz val="10"/>
        <color rgb="FF000000"/>
        <rFont val="Calibri"/>
        <family val="2"/>
        <scheme val="minor"/>
      </rPr>
      <t>) (R</t>
    </r>
    <r>
      <rPr>
        <vertAlign val="subscript"/>
        <sz val="10"/>
        <color rgb="FF000000"/>
        <rFont val="Calibri"/>
        <family val="2"/>
        <scheme val="minor"/>
      </rPr>
      <t>700</t>
    </r>
    <r>
      <rPr>
        <sz val="10"/>
        <color rgb="FF000000"/>
        <rFont val="Calibri"/>
        <family val="2"/>
        <scheme val="minor"/>
      </rPr>
      <t>/R</t>
    </r>
    <r>
      <rPr>
        <vertAlign val="subscript"/>
        <sz val="10"/>
        <color rgb="FF000000"/>
        <rFont val="Calibri"/>
        <family val="2"/>
        <scheme val="minor"/>
      </rPr>
      <t>670</t>
    </r>
    <r>
      <rPr>
        <sz val="10"/>
        <color rgb="FF000000"/>
        <rFont val="Calibri"/>
        <family val="2"/>
        <scheme val="minor"/>
      </rPr>
      <t xml:space="preserve">)) </t>
    </r>
    <r>
      <rPr>
        <vertAlign val="superscript"/>
        <sz val="10"/>
        <color rgb="FF000000"/>
        <rFont val="Calibri"/>
        <family val="2"/>
        <scheme val="minor"/>
      </rPr>
      <t>[66]</t>
    </r>
  </si>
  <si>
    <t>Carotenoid reflectance index 1 (CRI1)</t>
  </si>
  <si>
    <r>
      <t>(1/R</t>
    </r>
    <r>
      <rPr>
        <vertAlign val="subscript"/>
        <sz val="10"/>
        <color rgb="FF000000"/>
        <rFont val="Calibri"/>
        <family val="2"/>
        <scheme val="minor"/>
      </rPr>
      <t>510</t>
    </r>
    <r>
      <rPr>
        <sz val="10"/>
        <color rgb="FF000000"/>
        <rFont val="Calibri"/>
        <family val="2"/>
        <scheme val="minor"/>
      </rPr>
      <t>)-(1/R</t>
    </r>
    <r>
      <rPr>
        <vertAlign val="subscript"/>
        <sz val="10"/>
        <color rgb="FF000000"/>
        <rFont val="Calibri"/>
        <family val="2"/>
        <scheme val="minor"/>
      </rPr>
      <t>550</t>
    </r>
    <r>
      <rPr>
        <sz val="10"/>
        <color rgb="FF000000"/>
        <rFont val="Calibri"/>
        <family val="2"/>
        <scheme val="minor"/>
      </rPr>
      <t xml:space="preserve">) </t>
    </r>
    <r>
      <rPr>
        <vertAlign val="superscript"/>
        <sz val="10"/>
        <color rgb="FF000000"/>
        <rFont val="Calibri"/>
        <family val="2"/>
        <scheme val="minor"/>
      </rPr>
      <t>[67]</t>
    </r>
  </si>
  <si>
    <t>Water indices</t>
  </si>
  <si>
    <t>Carotenoid reflectance index 2 (CRI2)</t>
  </si>
  <si>
    <r>
      <t>(1/R</t>
    </r>
    <r>
      <rPr>
        <vertAlign val="subscript"/>
        <sz val="10"/>
        <color rgb="FF000000"/>
        <rFont val="Calibri"/>
        <family val="2"/>
        <scheme val="minor"/>
      </rPr>
      <t>510</t>
    </r>
    <r>
      <rPr>
        <sz val="10"/>
        <color rgb="FF000000"/>
        <rFont val="Calibri"/>
        <family val="2"/>
        <scheme val="minor"/>
      </rPr>
      <t>)-(1/R</t>
    </r>
    <r>
      <rPr>
        <vertAlign val="subscript"/>
        <sz val="10"/>
        <color rgb="FF000000"/>
        <rFont val="Calibri"/>
        <family val="2"/>
        <scheme val="minor"/>
      </rPr>
      <t>700</t>
    </r>
    <r>
      <rPr>
        <sz val="10"/>
        <color rgb="FF000000"/>
        <rFont val="Calibri"/>
        <family val="2"/>
        <scheme val="minor"/>
      </rPr>
      <t xml:space="preserve">) </t>
    </r>
    <r>
      <rPr>
        <vertAlign val="superscript"/>
        <sz val="10"/>
        <color rgb="FF000000"/>
        <rFont val="Calibri"/>
        <family val="2"/>
        <scheme val="minor"/>
      </rPr>
      <t>[67]</t>
    </r>
  </si>
  <si>
    <t>Water index (WI)</t>
  </si>
  <si>
    <r>
      <t>R</t>
    </r>
    <r>
      <rPr>
        <vertAlign val="subscript"/>
        <sz val="10"/>
        <color rgb="FF000000"/>
        <rFont val="Calibri"/>
        <family val="2"/>
        <scheme val="minor"/>
      </rPr>
      <t>970</t>
    </r>
    <r>
      <rPr>
        <sz val="10"/>
        <color rgb="FF000000"/>
        <rFont val="Calibri"/>
        <family val="2"/>
        <scheme val="minor"/>
      </rPr>
      <t>/R</t>
    </r>
    <r>
      <rPr>
        <vertAlign val="subscript"/>
        <sz val="10"/>
        <color rgb="FF000000"/>
        <rFont val="Calibri"/>
        <family val="2"/>
        <scheme val="minor"/>
      </rPr>
      <t>900</t>
    </r>
  </si>
  <si>
    <t>Caroenoide</t>
  </si>
  <si>
    <t>[68]</t>
  </si>
  <si>
    <t>Normalized water index_1 (NWI_1)</t>
  </si>
  <si>
    <r>
      <t>(R</t>
    </r>
    <r>
      <rPr>
        <vertAlign val="subscript"/>
        <sz val="10"/>
        <color rgb="FF000000"/>
        <rFont val="Calibri"/>
        <family val="2"/>
        <scheme val="minor"/>
      </rPr>
      <t>970</t>
    </r>
    <r>
      <rPr>
        <sz val="10"/>
        <color rgb="FF000000"/>
        <rFont val="Calibri"/>
        <family val="2"/>
        <scheme val="minor"/>
      </rPr>
      <t>-R</t>
    </r>
    <r>
      <rPr>
        <vertAlign val="subscript"/>
        <sz val="10"/>
        <color rgb="FF000000"/>
        <rFont val="Calibri"/>
        <family val="2"/>
        <scheme val="minor"/>
      </rPr>
      <t>900</t>
    </r>
    <r>
      <rPr>
        <sz val="10"/>
        <color rgb="FF000000"/>
        <rFont val="Calibri"/>
        <family val="2"/>
        <scheme val="minor"/>
      </rPr>
      <t>)/(R</t>
    </r>
    <r>
      <rPr>
        <vertAlign val="subscript"/>
        <sz val="10"/>
        <color rgb="FF000000"/>
        <rFont val="Calibri"/>
        <family val="2"/>
        <scheme val="minor"/>
      </rPr>
      <t>970</t>
    </r>
    <r>
      <rPr>
        <sz val="10"/>
        <color rgb="FF000000"/>
        <rFont val="Calibri"/>
        <family val="2"/>
        <scheme val="minor"/>
      </rPr>
      <t>+R</t>
    </r>
    <r>
      <rPr>
        <vertAlign val="subscript"/>
        <sz val="10"/>
        <color rgb="FF000000"/>
        <rFont val="Calibri"/>
        <family val="2"/>
        <scheme val="minor"/>
      </rPr>
      <t>900</t>
    </r>
    <r>
      <rPr>
        <sz val="10"/>
        <color rgb="FF000000"/>
        <rFont val="Calibri"/>
        <family val="2"/>
        <scheme val="minor"/>
      </rPr>
      <t>)</t>
    </r>
    <r>
      <rPr>
        <vertAlign val="superscript"/>
        <sz val="10"/>
        <color rgb="FF000000"/>
        <rFont val="Calibri"/>
        <family val="2"/>
        <scheme val="minor"/>
      </rPr>
      <t xml:space="preserve"> [24]</t>
    </r>
  </si>
  <si>
    <t>Normalized difference pigment index (NDPI)</t>
  </si>
  <si>
    <r>
      <t>(R</t>
    </r>
    <r>
      <rPr>
        <vertAlign val="subscript"/>
        <sz val="10"/>
        <color rgb="FF000000"/>
        <rFont val="Calibri"/>
        <family val="2"/>
        <scheme val="minor"/>
      </rPr>
      <t>680</t>
    </r>
    <r>
      <rPr>
        <sz val="10"/>
        <color rgb="FF000000"/>
        <rFont val="Calibri"/>
        <family val="2"/>
        <scheme val="minor"/>
      </rPr>
      <t>-R</t>
    </r>
    <r>
      <rPr>
        <vertAlign val="subscript"/>
        <sz val="10"/>
        <color rgb="FF000000"/>
        <rFont val="Calibri"/>
        <family val="2"/>
        <scheme val="minor"/>
      </rPr>
      <t>430</t>
    </r>
    <r>
      <rPr>
        <sz val="10"/>
        <color rgb="FF000000"/>
        <rFont val="Calibri"/>
        <family val="2"/>
        <scheme val="minor"/>
      </rPr>
      <t>)/(R</t>
    </r>
    <r>
      <rPr>
        <vertAlign val="subscript"/>
        <sz val="10"/>
        <color rgb="FF000000"/>
        <rFont val="Calibri"/>
        <family val="2"/>
        <scheme val="minor"/>
      </rPr>
      <t>680</t>
    </r>
    <r>
      <rPr>
        <sz val="10"/>
        <color rgb="FF000000"/>
        <rFont val="Calibri"/>
        <family val="2"/>
        <scheme val="minor"/>
      </rPr>
      <t>+R</t>
    </r>
    <r>
      <rPr>
        <vertAlign val="subscript"/>
        <sz val="10"/>
        <color rgb="FF000000"/>
        <rFont val="Calibri"/>
        <family val="2"/>
        <scheme val="minor"/>
      </rPr>
      <t>430</t>
    </r>
    <r>
      <rPr>
        <sz val="10"/>
        <color rgb="FF000000"/>
        <rFont val="Calibri"/>
        <family val="2"/>
        <scheme val="minor"/>
      </rPr>
      <t xml:space="preserve">) </t>
    </r>
    <r>
      <rPr>
        <vertAlign val="superscript"/>
        <sz val="10"/>
        <color rgb="FF000000"/>
        <rFont val="Calibri"/>
        <family val="2"/>
        <scheme val="minor"/>
      </rPr>
      <t>[68]</t>
    </r>
  </si>
  <si>
    <t>Normalized water index_2 (NWI_2)</t>
  </si>
  <si>
    <r>
      <t>(R</t>
    </r>
    <r>
      <rPr>
        <vertAlign val="subscript"/>
        <sz val="10"/>
        <color rgb="FF000000"/>
        <rFont val="Calibri"/>
        <family val="2"/>
        <scheme val="minor"/>
      </rPr>
      <t>970</t>
    </r>
    <r>
      <rPr>
        <sz val="10"/>
        <color rgb="FF000000"/>
        <rFont val="Calibri"/>
        <family val="2"/>
        <scheme val="minor"/>
      </rPr>
      <t>-R</t>
    </r>
    <r>
      <rPr>
        <vertAlign val="subscript"/>
        <sz val="10"/>
        <color rgb="FF000000"/>
        <rFont val="Calibri"/>
        <family val="2"/>
        <scheme val="minor"/>
      </rPr>
      <t>850</t>
    </r>
    <r>
      <rPr>
        <sz val="10"/>
        <color rgb="FF000000"/>
        <rFont val="Calibri"/>
        <family val="2"/>
        <scheme val="minor"/>
      </rPr>
      <t>)/(R</t>
    </r>
    <r>
      <rPr>
        <vertAlign val="subscript"/>
        <sz val="10"/>
        <color rgb="FF000000"/>
        <rFont val="Calibri"/>
        <family val="2"/>
        <scheme val="minor"/>
      </rPr>
      <t>970</t>
    </r>
    <r>
      <rPr>
        <sz val="10"/>
        <color rgb="FF000000"/>
        <rFont val="Calibri"/>
        <family val="2"/>
        <scheme val="minor"/>
      </rPr>
      <t>+R</t>
    </r>
    <r>
      <rPr>
        <vertAlign val="subscript"/>
        <sz val="10"/>
        <color rgb="FF000000"/>
        <rFont val="Calibri"/>
        <family val="2"/>
        <scheme val="minor"/>
      </rPr>
      <t>850</t>
    </r>
    <r>
      <rPr>
        <sz val="10"/>
        <color rgb="FF000000"/>
        <rFont val="Calibri"/>
        <family val="2"/>
        <scheme val="minor"/>
      </rPr>
      <t>)</t>
    </r>
    <r>
      <rPr>
        <vertAlign val="superscript"/>
        <sz val="10"/>
        <color rgb="FF000000"/>
        <rFont val="Calibri"/>
        <family val="2"/>
        <scheme val="minor"/>
      </rPr>
      <t xml:space="preserve"> [24]</t>
    </r>
  </si>
  <si>
    <t>Plant senescence reflectance index (PSRI)</t>
  </si>
  <si>
    <r>
      <t>(R</t>
    </r>
    <r>
      <rPr>
        <vertAlign val="subscript"/>
        <sz val="10"/>
        <color rgb="FF000000"/>
        <rFont val="Calibri"/>
        <family val="2"/>
        <scheme val="minor"/>
      </rPr>
      <t>680</t>
    </r>
    <r>
      <rPr>
        <sz val="10"/>
        <color rgb="FF000000"/>
        <rFont val="Calibri"/>
        <family val="2"/>
        <scheme val="minor"/>
      </rPr>
      <t>-R</t>
    </r>
    <r>
      <rPr>
        <vertAlign val="subscript"/>
        <sz val="10"/>
        <color rgb="FF000000"/>
        <rFont val="Calibri"/>
        <family val="2"/>
        <scheme val="minor"/>
      </rPr>
      <t>500</t>
    </r>
    <r>
      <rPr>
        <sz val="10"/>
        <color rgb="FF000000"/>
        <rFont val="Calibri"/>
        <family val="2"/>
        <scheme val="minor"/>
      </rPr>
      <t>)/R</t>
    </r>
    <r>
      <rPr>
        <vertAlign val="subscript"/>
        <sz val="10"/>
        <color rgb="FF000000"/>
        <rFont val="Calibri"/>
        <family val="2"/>
        <scheme val="minor"/>
      </rPr>
      <t xml:space="preserve">750 </t>
    </r>
    <r>
      <rPr>
        <vertAlign val="superscript"/>
        <sz val="10"/>
        <color rgb="FF000000"/>
        <rFont val="Calibri"/>
        <family val="2"/>
        <scheme val="minor"/>
      </rPr>
      <t>[69]</t>
    </r>
  </si>
  <si>
    <t>Normalized water index_3 (NWI_3)</t>
  </si>
  <si>
    <r>
      <t>(R</t>
    </r>
    <r>
      <rPr>
        <vertAlign val="subscript"/>
        <sz val="10"/>
        <color rgb="FF000000"/>
        <rFont val="Calibri"/>
        <family val="2"/>
        <scheme val="minor"/>
      </rPr>
      <t>970</t>
    </r>
    <r>
      <rPr>
        <sz val="10"/>
        <color rgb="FF000000"/>
        <rFont val="Calibri"/>
        <family val="2"/>
        <scheme val="minor"/>
      </rPr>
      <t>-R</t>
    </r>
    <r>
      <rPr>
        <vertAlign val="subscript"/>
        <sz val="10"/>
        <color rgb="FF000000"/>
        <rFont val="Calibri"/>
        <family val="2"/>
        <scheme val="minor"/>
      </rPr>
      <t>880</t>
    </r>
    <r>
      <rPr>
        <sz val="10"/>
        <color rgb="FF000000"/>
        <rFont val="Calibri"/>
        <family val="2"/>
        <scheme val="minor"/>
      </rPr>
      <t>)/(R</t>
    </r>
    <r>
      <rPr>
        <vertAlign val="subscript"/>
        <sz val="10"/>
        <color rgb="FF000000"/>
        <rFont val="Calibri"/>
        <family val="2"/>
        <scheme val="minor"/>
      </rPr>
      <t>970</t>
    </r>
    <r>
      <rPr>
        <sz val="10"/>
        <color rgb="FF000000"/>
        <rFont val="Calibri"/>
        <family val="2"/>
        <scheme val="minor"/>
      </rPr>
      <t>+R</t>
    </r>
    <r>
      <rPr>
        <vertAlign val="subscript"/>
        <sz val="10"/>
        <color rgb="FF000000"/>
        <rFont val="Calibri"/>
        <family val="2"/>
        <scheme val="minor"/>
      </rPr>
      <t>880</t>
    </r>
    <r>
      <rPr>
        <sz val="10"/>
        <color rgb="FF000000"/>
        <rFont val="Calibri"/>
        <family val="2"/>
        <scheme val="minor"/>
      </rPr>
      <t xml:space="preserve">) </t>
    </r>
    <r>
      <rPr>
        <vertAlign val="superscript"/>
        <sz val="10"/>
        <color rgb="FF000000"/>
        <rFont val="Calibri"/>
        <family val="2"/>
        <scheme val="minor"/>
      </rPr>
      <t>[70]</t>
    </r>
  </si>
  <si>
    <t>Structure insensitive pigment index 2 (SIPI2)</t>
  </si>
  <si>
    <r>
      <t>(R</t>
    </r>
    <r>
      <rPr>
        <vertAlign val="subscript"/>
        <sz val="10"/>
        <color rgb="FF000000"/>
        <rFont val="Calibri"/>
        <family val="2"/>
        <scheme val="minor"/>
      </rPr>
      <t>800</t>
    </r>
    <r>
      <rPr>
        <sz val="10"/>
        <color rgb="FF000000"/>
        <rFont val="Calibri"/>
        <family val="2"/>
        <scheme val="minor"/>
      </rPr>
      <t>-R</t>
    </r>
    <r>
      <rPr>
        <vertAlign val="subscript"/>
        <sz val="10"/>
        <color rgb="FF000000"/>
        <rFont val="Calibri"/>
        <family val="2"/>
        <scheme val="minor"/>
      </rPr>
      <t>445</t>
    </r>
    <r>
      <rPr>
        <sz val="10"/>
        <color rgb="FF000000"/>
        <rFont val="Calibri"/>
        <family val="2"/>
        <scheme val="minor"/>
      </rPr>
      <t>)/(R</t>
    </r>
    <r>
      <rPr>
        <vertAlign val="subscript"/>
        <sz val="10"/>
        <color rgb="FF000000"/>
        <rFont val="Calibri"/>
        <family val="2"/>
        <scheme val="minor"/>
      </rPr>
      <t>800</t>
    </r>
    <r>
      <rPr>
        <sz val="10"/>
        <color rgb="FF000000"/>
        <rFont val="Calibri"/>
        <family val="2"/>
        <scheme val="minor"/>
      </rPr>
      <t>+R</t>
    </r>
    <r>
      <rPr>
        <vertAlign val="subscript"/>
        <sz val="10"/>
        <color rgb="FF000000"/>
        <rFont val="Calibri"/>
        <family val="2"/>
        <scheme val="minor"/>
      </rPr>
      <t>680</t>
    </r>
    <r>
      <rPr>
        <sz val="10"/>
        <color rgb="FF000000"/>
        <rFont val="Calibri"/>
        <family val="2"/>
        <scheme val="minor"/>
      </rPr>
      <t xml:space="preserve">) </t>
    </r>
    <r>
      <rPr>
        <vertAlign val="superscript"/>
        <sz val="10"/>
        <color rgb="FF000000"/>
        <rFont val="Calibri"/>
        <family val="2"/>
        <scheme val="minor"/>
      </rPr>
      <t>[71]</t>
    </r>
  </si>
  <si>
    <t>Normalized water index_4 (NWI_4)</t>
  </si>
  <si>
    <r>
      <t>(R</t>
    </r>
    <r>
      <rPr>
        <vertAlign val="subscript"/>
        <sz val="10"/>
        <color rgb="FF000000"/>
        <rFont val="Calibri"/>
        <family val="2"/>
        <scheme val="minor"/>
      </rPr>
      <t>970</t>
    </r>
    <r>
      <rPr>
        <sz val="10"/>
        <color rgb="FF000000"/>
        <rFont val="Calibri"/>
        <family val="2"/>
        <scheme val="minor"/>
      </rPr>
      <t>-R</t>
    </r>
    <r>
      <rPr>
        <vertAlign val="subscript"/>
        <sz val="10"/>
        <color rgb="FF000000"/>
        <rFont val="Calibri"/>
        <family val="2"/>
        <scheme val="minor"/>
      </rPr>
      <t>920</t>
    </r>
    <r>
      <rPr>
        <sz val="10"/>
        <color rgb="FF000000"/>
        <rFont val="Calibri"/>
        <family val="2"/>
        <scheme val="minor"/>
      </rPr>
      <t>)/(R</t>
    </r>
    <r>
      <rPr>
        <vertAlign val="subscript"/>
        <sz val="10"/>
        <color rgb="FF000000"/>
        <rFont val="Calibri"/>
        <family val="2"/>
        <scheme val="minor"/>
      </rPr>
      <t>970</t>
    </r>
    <r>
      <rPr>
        <sz val="10"/>
        <color rgb="FF000000"/>
        <rFont val="Calibri"/>
        <family val="2"/>
        <scheme val="minor"/>
      </rPr>
      <t>+R</t>
    </r>
    <r>
      <rPr>
        <vertAlign val="subscript"/>
        <sz val="10"/>
        <color rgb="FF000000"/>
        <rFont val="Calibri"/>
        <family val="2"/>
        <scheme val="minor"/>
      </rPr>
      <t>920</t>
    </r>
    <r>
      <rPr>
        <sz val="10"/>
        <color rgb="FF000000"/>
        <rFont val="Calibri"/>
        <family val="2"/>
        <scheme val="minor"/>
      </rPr>
      <t xml:space="preserve">) </t>
    </r>
    <r>
      <rPr>
        <vertAlign val="superscript"/>
        <sz val="10"/>
        <color rgb="FF000000"/>
        <rFont val="Calibri"/>
        <family val="2"/>
        <scheme val="minor"/>
      </rPr>
      <t>[70]</t>
    </r>
  </si>
  <si>
    <t>Radiation use efficiency</t>
  </si>
  <si>
    <t>Red edge indices</t>
  </si>
  <si>
    <t>Photochemical reflectance index (PRI)</t>
  </si>
  <si>
    <r>
      <t>(R</t>
    </r>
    <r>
      <rPr>
        <vertAlign val="subscript"/>
        <sz val="10"/>
        <color rgb="FF000000"/>
        <rFont val="Calibri"/>
        <family val="2"/>
        <scheme val="minor"/>
      </rPr>
      <t>531</t>
    </r>
    <r>
      <rPr>
        <sz val="10"/>
        <color rgb="FF000000"/>
        <rFont val="Calibri"/>
        <family val="2"/>
        <scheme val="minor"/>
      </rPr>
      <t>-R</t>
    </r>
    <r>
      <rPr>
        <vertAlign val="subscript"/>
        <sz val="10"/>
        <color rgb="FF000000"/>
        <rFont val="Calibri"/>
        <family val="2"/>
        <scheme val="minor"/>
      </rPr>
      <t>570</t>
    </r>
    <r>
      <rPr>
        <sz val="10"/>
        <color rgb="FF000000"/>
        <rFont val="Calibri"/>
        <family val="2"/>
        <scheme val="minor"/>
      </rPr>
      <t>)/(R</t>
    </r>
    <r>
      <rPr>
        <vertAlign val="subscript"/>
        <sz val="10"/>
        <color rgb="FF000000"/>
        <rFont val="Calibri"/>
        <family val="2"/>
        <scheme val="minor"/>
      </rPr>
      <t>531</t>
    </r>
    <r>
      <rPr>
        <sz val="10"/>
        <color rgb="FF000000"/>
        <rFont val="Calibri"/>
        <family val="2"/>
        <scheme val="minor"/>
      </rPr>
      <t>+R</t>
    </r>
    <r>
      <rPr>
        <vertAlign val="subscript"/>
        <sz val="10"/>
        <color rgb="FF000000"/>
        <rFont val="Calibri"/>
        <family val="2"/>
        <scheme val="minor"/>
      </rPr>
      <t>570</t>
    </r>
    <r>
      <rPr>
        <sz val="10"/>
        <color rgb="FF000000"/>
        <rFont val="Calibri"/>
        <family val="2"/>
        <scheme val="minor"/>
      </rPr>
      <t xml:space="preserve">) </t>
    </r>
    <r>
      <rPr>
        <vertAlign val="superscript"/>
        <sz val="10"/>
        <color rgb="FF000000"/>
        <rFont val="Calibri"/>
        <family val="2"/>
        <scheme val="minor"/>
      </rPr>
      <t>[16]</t>
    </r>
  </si>
  <si>
    <t>Normalized phaeophytinization index (NPQI)</t>
  </si>
  <si>
    <r>
      <t>(R</t>
    </r>
    <r>
      <rPr>
        <vertAlign val="subscript"/>
        <sz val="10"/>
        <color rgb="FF000000"/>
        <rFont val="Calibri"/>
        <family val="2"/>
        <scheme val="minor"/>
      </rPr>
      <t>415</t>
    </r>
    <r>
      <rPr>
        <sz val="10"/>
        <color rgb="FF000000"/>
        <rFont val="Calibri"/>
        <family val="2"/>
        <scheme val="minor"/>
      </rPr>
      <t>-R</t>
    </r>
    <r>
      <rPr>
        <vertAlign val="subscript"/>
        <sz val="10"/>
        <color rgb="FF000000"/>
        <rFont val="Calibri"/>
        <family val="2"/>
        <scheme val="minor"/>
      </rPr>
      <t>435</t>
    </r>
    <r>
      <rPr>
        <sz val="10"/>
        <color rgb="FF000000"/>
        <rFont val="Calibri"/>
        <family val="2"/>
        <scheme val="minor"/>
      </rPr>
      <t>)/(R</t>
    </r>
    <r>
      <rPr>
        <vertAlign val="subscript"/>
        <sz val="10"/>
        <color rgb="FF000000"/>
        <rFont val="Calibri"/>
        <family val="2"/>
        <scheme val="minor"/>
      </rPr>
      <t>415</t>
    </r>
    <r>
      <rPr>
        <sz val="10"/>
        <color rgb="FF000000"/>
        <rFont val="Calibri"/>
        <family val="2"/>
        <scheme val="minor"/>
      </rPr>
      <t>+R</t>
    </r>
    <r>
      <rPr>
        <vertAlign val="subscript"/>
        <sz val="10"/>
        <color rgb="FF000000"/>
        <rFont val="Calibri"/>
        <family val="2"/>
        <scheme val="minor"/>
      </rPr>
      <t>435</t>
    </r>
    <r>
      <rPr>
        <sz val="10"/>
        <color rgb="FF000000"/>
        <rFont val="Calibri"/>
        <family val="2"/>
        <scheme val="minor"/>
      </rPr>
      <t xml:space="preserve">) </t>
    </r>
    <r>
      <rPr>
        <vertAlign val="superscript"/>
        <sz val="10"/>
        <color rgb="FF000000"/>
        <rFont val="Calibri"/>
        <family val="2"/>
        <scheme val="minor"/>
      </rPr>
      <t>[72]</t>
    </r>
  </si>
  <si>
    <t>For details please see Liu et al., Spectral reflectance indices as proxies for yield potential and heat stress tolerance in spring wheat: heritability estimates and marker-trait associations</t>
  </si>
  <si>
    <t>https://repository.cimmyt.org/bitstream/handle/10883/20180/60727.pdf?sequence=1</t>
  </si>
  <si>
    <t>Cimmyt SNP ID</t>
  </si>
  <si>
    <t>CIMwMAS0028</t>
  </si>
  <si>
    <t>CIMwMAS0029</t>
  </si>
  <si>
    <t>CIMwMAS0033</t>
  </si>
  <si>
    <t>CIMwMAS0032</t>
  </si>
  <si>
    <t>CIMwMAS0036</t>
  </si>
  <si>
    <t>CIMwMAS0040</t>
  </si>
  <si>
    <t>CIMwMAS0041</t>
  </si>
  <si>
    <t>CIMwMAS0042</t>
  </si>
  <si>
    <t>CIMwMAS0043</t>
  </si>
  <si>
    <t>CIMwMAS0045</t>
  </si>
  <si>
    <t>CIMwMAS0047</t>
  </si>
  <si>
    <t>CIMwMAS0046</t>
  </si>
  <si>
    <t>CIMwMAS0048</t>
  </si>
  <si>
    <t>CIMwMAS0089</t>
  </si>
  <si>
    <t>CIMwMAS0139</t>
  </si>
  <si>
    <t>CIMwMAS0091</t>
  </si>
  <si>
    <t>CIMwMAS0122</t>
  </si>
  <si>
    <t>CIMwMAS0123</t>
  </si>
  <si>
    <t>CIMwMAS0001</t>
  </si>
  <si>
    <t>CIMwMAS0003</t>
  </si>
  <si>
    <t>CIMwMAS0004</t>
  </si>
  <si>
    <t>CIMwMAS0056</t>
  </si>
  <si>
    <t>CIMwMAS0138</t>
  </si>
  <si>
    <t>CIMwMAS0071</t>
  </si>
  <si>
    <t>CIMwMAS0218</t>
  </si>
  <si>
    <t>CIMwMAS0255</t>
  </si>
  <si>
    <t>CIMwMAS0093</t>
  </si>
  <si>
    <t>Gene</t>
  </si>
  <si>
    <t>Rht-B1</t>
  </si>
  <si>
    <t>Rht-D1</t>
  </si>
  <si>
    <t>Ppd-A1</t>
  </si>
  <si>
    <t>Ppd-B1</t>
  </si>
  <si>
    <t>Ppd-D1</t>
  </si>
  <si>
    <t>Vrn-A1</t>
  </si>
  <si>
    <t>Vrn-D1</t>
  </si>
  <si>
    <t>Vrn-B3</t>
  </si>
  <si>
    <t>TaFT3-B1</t>
  </si>
  <si>
    <t>TaFT3-D1</t>
  </si>
  <si>
    <t>TaMOT1-D1</t>
  </si>
  <si>
    <t>TaBradi2g14790</t>
  </si>
  <si>
    <t>Lr34</t>
  </si>
  <si>
    <t>Sr2</t>
  </si>
  <si>
    <t>Lr37/Yr17/Sr38</t>
  </si>
  <si>
    <t>Lr68</t>
  </si>
  <si>
    <t>Lr19/Sr25</t>
  </si>
  <si>
    <t>Lr67</t>
  </si>
  <si>
    <t>Sr26</t>
  </si>
  <si>
    <t>Sr22</t>
  </si>
  <si>
    <t>Lr46</t>
  </si>
  <si>
    <t>Marker Name</t>
  </si>
  <si>
    <t>Rht-B1_SNP</t>
  </si>
  <si>
    <t>Rht-D1_SNP</t>
  </si>
  <si>
    <t>Cdex5-6ID</t>
  </si>
  <si>
    <t>GS105-1117ID</t>
  </si>
  <si>
    <t>TaPpdBJ003</t>
  </si>
  <si>
    <t>TaPpdDD001</t>
  </si>
  <si>
    <t>TaPpdDI001</t>
  </si>
  <si>
    <t>TaPpdDD002</t>
  </si>
  <si>
    <t>Vrn-A1_9K0001</t>
  </si>
  <si>
    <t>Exon7_C/T_Vrn-A1</t>
  </si>
  <si>
    <t>Vrn-A1b-Marq</t>
  </si>
  <si>
    <t>Vrn-D1-D1a_A</t>
  </si>
  <si>
    <t>Vrn-B3_1279</t>
  </si>
  <si>
    <t>TaMOT1-D1_KASP1</t>
  </si>
  <si>
    <t>casTaBradi2g14790_KASP1</t>
  </si>
  <si>
    <t>Lr34_TCCIND</t>
  </si>
  <si>
    <t>Sr2_ger9 3p</t>
  </si>
  <si>
    <t>VPM_SNP</t>
  </si>
  <si>
    <t>Lr68-2</t>
  </si>
  <si>
    <t>TAKS002324 (Sr25)</t>
  </si>
  <si>
    <t>Lr67_TM4</t>
  </si>
  <si>
    <t>Sr26_R-dom_A</t>
  </si>
  <si>
    <t>Sr22_A_AL-Sus-T</t>
  </si>
  <si>
    <t>Lr46_SNP1G22</t>
  </si>
  <si>
    <t>Inheritance</t>
  </si>
  <si>
    <t>Co-dominant</t>
  </si>
  <si>
    <t>Dominant</t>
  </si>
  <si>
    <t>dominant</t>
  </si>
  <si>
    <t>co-dominant</t>
  </si>
  <si>
    <t>RUST</t>
  </si>
  <si>
    <t>CT vg</t>
  </si>
  <si>
    <t xml:space="preserve">CT vg </t>
  </si>
  <si>
    <t>Ctveg</t>
  </si>
  <si>
    <t>Call1</t>
  </si>
  <si>
    <t>C:C -   Rht-B1a</t>
  </si>
  <si>
    <t>G:G -   Rht-D1a</t>
  </si>
  <si>
    <t>INS:INS -   Ppd-A1b</t>
  </si>
  <si>
    <t xml:space="preserve"> Null  - Ppd-B1b </t>
  </si>
  <si>
    <t>INS:INS -   Ppd-D1b</t>
  </si>
  <si>
    <t>INS:INS -   Ppd-D1b (M)</t>
  </si>
  <si>
    <t>A:A -   vrn-A1 and others</t>
  </si>
  <si>
    <t>C:C -   Claire type</t>
  </si>
  <si>
    <t>C:C -   vrn-A1</t>
  </si>
  <si>
    <t>G:G -   vrn-D1</t>
  </si>
  <si>
    <t>G:G -   vrn-B3 (CS)</t>
  </si>
  <si>
    <t>A:A -   Spark/Charger type</t>
  </si>
  <si>
    <t>A:A -   Spark type</t>
  </si>
  <si>
    <t>INS:INS -   Rialto type</t>
  </si>
  <si>
    <t>INS:INS -   Lr34-</t>
  </si>
  <si>
    <t>G:G -   Sr2-</t>
  </si>
  <si>
    <t>T:T -   VPM+</t>
  </si>
  <si>
    <t>T:T -   Lr68+</t>
  </si>
  <si>
    <t>C:C -   Lr19/Sr25-</t>
  </si>
  <si>
    <t>C:C -   Lr67+</t>
  </si>
  <si>
    <t>G:G-  Sr26+</t>
  </si>
  <si>
    <t>T:T- Sr26-</t>
  </si>
  <si>
    <t>T:T -   Sr22-</t>
  </si>
  <si>
    <t>G:G- Lr46-</t>
  </si>
  <si>
    <t>g</t>
  </si>
  <si>
    <t>Idx</t>
  </si>
  <si>
    <t>#</t>
  </si>
  <si>
    <t>g/m2 day</t>
  </si>
  <si>
    <t>REP1</t>
  </si>
  <si>
    <t>REP2</t>
  </si>
  <si>
    <t>°C</t>
  </si>
  <si>
    <t>Call2</t>
  </si>
  <si>
    <t>T:T -   Rht-B1b</t>
  </si>
  <si>
    <t>T:T -   Rht-D1b</t>
  </si>
  <si>
    <t xml:space="preserve"> -:- -   Ppd-A1a (1117)</t>
  </si>
  <si>
    <t xml:space="preserve"> -:- -   Ppd-D1a</t>
  </si>
  <si>
    <t xml:space="preserve"> -:- -   Ppd-D1b</t>
  </si>
  <si>
    <t xml:space="preserve"> -:- -   Ppd-D1b (N)</t>
  </si>
  <si>
    <t>G:G -   Vrn-A1a</t>
  </si>
  <si>
    <t>A:A -   Vrn-A1b</t>
  </si>
  <si>
    <t>C:C -   Vrn-D1a</t>
  </si>
  <si>
    <t>T:T -   Vrn-B3 (Hope)</t>
  </si>
  <si>
    <t>G:G -   Rialto/Cadenza type</t>
  </si>
  <si>
    <t>G:G -   Rialto type</t>
  </si>
  <si>
    <t xml:space="preserve"> -:- -   Savannah type</t>
  </si>
  <si>
    <t xml:space="preserve"> -:- -   Lr34+</t>
  </si>
  <si>
    <t>A:A -   Sr2+</t>
  </si>
  <si>
    <t>C:C -   VPM-</t>
  </si>
  <si>
    <t>C:C -   Lr68-</t>
  </si>
  <si>
    <t>T:T -   Lr19/Sr25+</t>
  </si>
  <si>
    <t>G:G -   Lr67-</t>
  </si>
  <si>
    <t>A:A-  Sr26-</t>
  </si>
  <si>
    <t>C:C- Sr26+</t>
  </si>
  <si>
    <t>A:A -   Sr22+</t>
  </si>
  <si>
    <t>A:A- Lr46+</t>
  </si>
  <si>
    <t>StdEst_E_1to3</t>
  </si>
  <si>
    <t>CT_M_C</t>
  </si>
  <si>
    <t>Call3</t>
  </si>
  <si>
    <t>T:C - Het</t>
  </si>
  <si>
    <t>T:G - Het</t>
  </si>
  <si>
    <t>-:INS - Het</t>
  </si>
  <si>
    <t xml:space="preserve"> -</t>
  </si>
  <si>
    <t>G:A - Het</t>
  </si>
  <si>
    <t>A:C - Het</t>
  </si>
  <si>
    <t>Het</t>
  </si>
  <si>
    <t>C:G - Het</t>
  </si>
  <si>
    <t>A:G - Het</t>
  </si>
  <si>
    <t>C:T - Het</t>
  </si>
  <si>
    <t>G:C - Het</t>
  </si>
  <si>
    <t>A:G</t>
  </si>
  <si>
    <t>C:T</t>
  </si>
  <si>
    <t>A:T - Het</t>
  </si>
  <si>
    <t>G:A- Het</t>
  </si>
  <si>
    <t xml:space="preserve">YIELD AND YIELD COMPONENTS </t>
  </si>
  <si>
    <t>ESTABLISHMENT AND DENSITY</t>
  </si>
  <si>
    <t xml:space="preserve">PHENOLOGY </t>
  </si>
  <si>
    <t>CANOPY TEMPERATURE (GROUND BASED)</t>
  </si>
  <si>
    <t>CANOPY TEMPERATURE GB</t>
  </si>
  <si>
    <t>TGW</t>
  </si>
  <si>
    <t>GFR</t>
  </si>
  <si>
    <t>DTH</t>
  </si>
  <si>
    <t>DTM</t>
  </si>
  <si>
    <t>Ctgf</t>
  </si>
  <si>
    <t>Visual scale (1 = Bad;  5 =Good)</t>
  </si>
  <si>
    <t>days</t>
  </si>
  <si>
    <t>No amplification</t>
  </si>
  <si>
    <t>NA</t>
  </si>
  <si>
    <t>NA or Null</t>
  </si>
  <si>
    <t>NDVI1</t>
  </si>
  <si>
    <t>NDVI2</t>
  </si>
  <si>
    <t>NDPI</t>
  </si>
  <si>
    <t>NPQI</t>
  </si>
  <si>
    <t>EVI</t>
  </si>
  <si>
    <t>SR</t>
  </si>
  <si>
    <t>PRI</t>
  </si>
  <si>
    <t>SIPI1</t>
  </si>
  <si>
    <t>SIPI2</t>
  </si>
  <si>
    <t>RARSa</t>
  </si>
  <si>
    <t>RARSb</t>
  </si>
  <si>
    <t>RARSc</t>
  </si>
  <si>
    <t>ABratio</t>
  </si>
  <si>
    <t>CRI1</t>
  </si>
  <si>
    <t>CRI2</t>
  </si>
  <si>
    <t>ARI1</t>
  </si>
  <si>
    <t>ARI2</t>
  </si>
  <si>
    <t>PSRI</t>
  </si>
  <si>
    <t>MTCI1</t>
  </si>
  <si>
    <t>MTCI2</t>
  </si>
  <si>
    <t>TCARI</t>
  </si>
  <si>
    <t>OSAVI</t>
  </si>
  <si>
    <t>PSSRa</t>
  </si>
  <si>
    <t>WI</t>
  </si>
  <si>
    <t>NWI_1</t>
  </si>
  <si>
    <t>NWI_2</t>
  </si>
  <si>
    <t>NWI_3</t>
  </si>
  <si>
    <t>NWI_4</t>
  </si>
  <si>
    <t>TaPpdBJ001</t>
  </si>
  <si>
    <t>Vrn1_new</t>
  </si>
  <si>
    <t>MR</t>
  </si>
  <si>
    <t>R</t>
  </si>
  <si>
    <t>Rht-B1b</t>
  </si>
  <si>
    <t>Rht-D1a</t>
  </si>
  <si>
    <t>Ppd-A1a (CD)</t>
  </si>
  <si>
    <t>Ppd-A1b</t>
  </si>
  <si>
    <t>Ppd-B1b</t>
  </si>
  <si>
    <t>Ppd-D1a</t>
  </si>
  <si>
    <t>Ppd-D1b</t>
  </si>
  <si>
    <t>vrn-A1 and others</t>
  </si>
  <si>
    <t>Vrn-A1w (Veery, Witcha, 2147 type)</t>
  </si>
  <si>
    <t>Vrn-A1(ex7) Hereward type</t>
  </si>
  <si>
    <t>vrn-A1</t>
  </si>
  <si>
    <t>Vrn-D1a</t>
  </si>
  <si>
    <t>vrn-B3 (CS)</t>
  </si>
  <si>
    <t>Rialto type</t>
  </si>
  <si>
    <t>INS:INS</t>
  </si>
  <si>
    <t>Rialto/Cadenza type</t>
  </si>
  <si>
    <t>Avalon/Spark type</t>
  </si>
  <si>
    <t>Lr34-</t>
  </si>
  <si>
    <t>Sr2-</t>
  </si>
  <si>
    <t>VPM-</t>
  </si>
  <si>
    <t>Lr68+</t>
  </si>
  <si>
    <t>Lr19/Sr25-</t>
  </si>
  <si>
    <t>Lr67-</t>
  </si>
  <si>
    <t>Sr26-</t>
  </si>
  <si>
    <t>Sr22-</t>
  </si>
  <si>
    <t>Lr46+</t>
  </si>
  <si>
    <t>Vrn-A1v (Jagger, Claire type)</t>
  </si>
  <si>
    <t>Claire type</t>
  </si>
  <si>
    <t>-:-</t>
  </si>
  <si>
    <t>VPM+</t>
  </si>
  <si>
    <t>Lr68-</t>
  </si>
  <si>
    <t>Lr19/Sr25+</t>
  </si>
  <si>
    <t>Timstein type</t>
  </si>
  <si>
    <t>Spark/Charger type</t>
  </si>
  <si>
    <t>Savannah/Cadenza type</t>
  </si>
  <si>
    <t>Lr34+</t>
  </si>
  <si>
    <t xml:space="preserve"> -:-</t>
  </si>
  <si>
    <t>Vrn-A1a</t>
  </si>
  <si>
    <t>Sr26+</t>
  </si>
  <si>
    <t>Lr46-</t>
  </si>
  <si>
    <t>MS</t>
  </si>
  <si>
    <t>S</t>
  </si>
  <si>
    <t>LHF project</t>
  </si>
  <si>
    <t>Application for bacterium</t>
  </si>
  <si>
    <t xml:space="preserve">Application of insecticide </t>
  </si>
  <si>
    <t>1st Application of fungicide+ bactericide</t>
  </si>
  <si>
    <t>2nd Application of fungicide + bactericide</t>
  </si>
  <si>
    <t>3rd Application of fungicide+ bactericide</t>
  </si>
  <si>
    <t>4th  Application of fungicide+ bactericide</t>
  </si>
  <si>
    <t>Wheat Yield Collaboration Yield Trials (WYCYTs) are a group of pre-bred lines produced by combining source-sink traits for yield potential conditions for spring wheat, through a modified bulk method combined with genomic assisted breeding. These lines also undergo selection for photoperiod insensitivity, plant height, flowering time, yellow and brown rust resistance (mild selections)and other relevant agronomic traits. The candidates of WYCYs are screened using ASD for several spectral reflectance indices associated with yield as well as for known genes related to flowering time and plant height. These lines can be directly released as varieties depending on their grain quality or used as parents in breeding programs to increase yield potential of spring wheat.</t>
  </si>
  <si>
    <t>CIMwMAS0031</t>
  </si>
  <si>
    <t>CIMwMAS0035</t>
  </si>
  <si>
    <t>CIMwMAS0140</t>
  </si>
  <si>
    <t>TaTOE1</t>
  </si>
  <si>
    <t>GS100-1027ID</t>
  </si>
  <si>
    <t>TaTOE1-B1_KASP1</t>
  </si>
  <si>
    <t xml:space="preserve"> -:-  - Ppd-B1b</t>
  </si>
  <si>
    <t>C:C -   Vrn-A1v (Jagger, Claire type)</t>
  </si>
  <si>
    <t>A:A -   Avalon/Spark type</t>
  </si>
  <si>
    <t xml:space="preserve"> -:- -   Ppd-A1a (CD)</t>
  </si>
  <si>
    <t xml:space="preserve"> -:- -   Ppd-A1a (1027)</t>
  </si>
  <si>
    <t xml:space="preserve"> INS:INS -   Ppd-B1 (CStrunc)</t>
  </si>
  <si>
    <t>A:A  -   Timstein type</t>
  </si>
  <si>
    <t>T:T -   Vrn-A1w (Veery, Witcha,2147 type)</t>
  </si>
  <si>
    <t>T:T -   Vrn-A1(ex7) Hereward type</t>
  </si>
  <si>
    <t>C:C -   Savannah/Cadenza type</t>
  </si>
  <si>
    <t>INS:- - Het</t>
  </si>
  <si>
    <t>C:A - Het</t>
  </si>
  <si>
    <t>Marker Data?</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</si>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</sst>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d/m/yyyy"/>
  </numFmts>
  <fonts count="36" x14ac:knownFonts="1">
    <font>
      <sz val="11"/>
      <color theme="1"/>
      <name val="Calibri"/>
      <family val="2"/>
      <scheme val="minor"/>
    </font>
    <font>
      <sz val="11"/>
      <color theme="0"/>
      <name val="Calibri"/>
      <family val="2"/>
      <scheme val="minor"/>
    </font>
    <font>
      <sz val="1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sz val="8"/>
      <color theme="1"/>
      <name val="Arial"/>
      <family val="2"/>
    </font>
    <font>
      <i/>
      <sz val="11"/>
      <color indexed="8"/>
      <name val="Calibri"/>
      <family val="2"/>
    </font>
    <font>
      <i/>
      <sz val="11"/>
      <color theme="1"/>
      <name val="Calibri"/>
      <family val="2"/>
      <scheme val="minor"/>
    </font>
    <font>
      <i/>
      <sz val="11"/>
      <color theme="1"/>
      <name val="Calibri"/>
      <family val="2"/>
    </font>
    <font>
      <sz val="11"/>
      <color indexed="8"/>
      <name val="Calibri"/>
      <family val="2"/>
      <scheme val="minor"/>
    </font>
    <font>
      <sz val="11"/>
      <color rgb="FF000000"/>
      <name val="Calibri"/>
      <family val="2"/>
    </font>
    <font>
      <sz val="11"/>
      <name val="Calibri"/>
      <family val="2"/>
    </font>
    <font>
      <sz val="11"/>
      <color theme="1"/>
      <name val="Calibri"/>
      <family val="2"/>
    </font>
    <font>
      <i/>
      <sz val="12"/>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theme="1"/>
      <name val="Calibri"/>
      <family val="2"/>
      <scheme val="minor"/>
    </font>
    <font>
      <b/>
      <sz val="10"/>
      <color rgb="FF000000"/>
      <name val="Calibri"/>
      <family val="2"/>
      <scheme val="minor"/>
    </font>
    <font>
      <b/>
      <i/>
      <sz val="10"/>
      <color rgb="FF000000"/>
      <name val="Calibri"/>
      <family val="2"/>
      <scheme val="minor"/>
    </font>
    <font>
      <sz val="10"/>
      <color rgb="FF000000"/>
      <name val="Calibri"/>
      <family val="2"/>
      <scheme val="minor"/>
    </font>
    <font>
      <vertAlign val="subscript"/>
      <sz val="10"/>
      <color rgb="FF000000"/>
      <name val="Calibri"/>
      <family val="2"/>
      <scheme val="minor"/>
    </font>
    <font>
      <vertAlign val="superscript"/>
      <sz val="10"/>
      <color rgb="FF000000"/>
      <name val="Calibri"/>
      <family val="2"/>
      <scheme val="minor"/>
    </font>
    <font>
      <sz val="10"/>
      <color rgb="FFFF0000"/>
      <name val="Calibri"/>
      <family val="2"/>
      <scheme val="minor"/>
    </font>
    <font>
      <i/>
      <sz val="9"/>
      <color theme="1"/>
      <name val="Calibri"/>
      <family val="2"/>
      <scheme val="minor"/>
    </font>
    <font>
      <sz val="12"/>
      <color theme="1"/>
      <name val="Calibri"/>
      <family val="2"/>
      <scheme val="minor"/>
    </font>
    <font>
      <sz val="12"/>
      <name val="Calibri"/>
      <family val="2"/>
      <scheme val="minor"/>
    </font>
    <font>
      <sz val="12"/>
      <color rgb="FFFF0000"/>
      <name val="Calibri"/>
      <family val="2"/>
      <scheme val="minor"/>
    </font>
    <font>
      <b/>
      <sz val="12"/>
      <name val="Calibri"/>
      <family val="2"/>
      <scheme val="minor"/>
    </font>
    <font>
      <b/>
      <sz val="12"/>
      <color theme="1"/>
      <name val="Calibri"/>
      <family val="2"/>
      <scheme val="minor"/>
    </font>
    <font>
      <b/>
      <sz val="12"/>
      <color rgb="FF7030A0"/>
      <name val="Calibri"/>
      <family val="2"/>
      <scheme val="minor"/>
    </font>
    <font>
      <i/>
      <sz val="12"/>
      <color theme="4" tint="-0.499984740745262"/>
      <name val="Calibri"/>
      <family val="2"/>
      <scheme val="minor"/>
    </font>
    <font>
      <i/>
      <sz val="12"/>
      <name val="Calibri"/>
      <family val="2"/>
      <scheme val="minor"/>
    </font>
    <font>
      <b/>
      <sz val="12"/>
      <color rgb="FF0070C0"/>
      <name val="Calibri"/>
      <family val="2"/>
      <scheme val="minor"/>
    </font>
    <font>
      <sz val="12"/>
      <color theme="1"/>
      <name val="Arial"/>
      <family val="2"/>
    </font>
  </fonts>
  <fills count="16">
    <fill>
      <patternFill patternType="none"/>
    </fill>
    <fill>
      <patternFill patternType="gray125"/>
    </fill>
    <fill>
      <patternFill patternType="solid">
        <fgColor theme="5"/>
      </patternFill>
    </fill>
    <fill>
      <patternFill patternType="solid">
        <fgColor theme="8" tint="0.79998168889431442"/>
        <bgColor indexed="64"/>
      </patternFill>
    </fill>
    <fill>
      <patternFill patternType="solid">
        <fgColor theme="7" tint="0.79998168889431442"/>
        <bgColor indexed="64"/>
      </patternFill>
    </fill>
    <fill>
      <patternFill patternType="solid">
        <fgColor rgb="FFC6EFCE"/>
      </patternFill>
    </fill>
    <fill>
      <patternFill patternType="solid">
        <fgColor rgb="FFF2562C"/>
        <bgColor indexed="64"/>
      </patternFill>
    </fill>
    <fill>
      <patternFill patternType="solid">
        <fgColor theme="4" tint="0.59999389629810485"/>
        <bgColor indexed="64"/>
      </patternFill>
    </fill>
    <fill>
      <patternFill patternType="solid">
        <fgColor theme="4"/>
        <bgColor theme="4"/>
      </patternFill>
    </fill>
    <fill>
      <patternFill patternType="solid">
        <fgColor rgb="FFFFFF00"/>
        <bgColor indexed="64"/>
      </patternFill>
    </fill>
    <fill>
      <patternFill patternType="solid">
        <fgColor rgb="FFFFFF99"/>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s>
  <borders count="7">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5">
    <xf numFmtId="0" fontId="0" fillId="0" borderId="0"/>
    <xf numFmtId="0" fontId="1" fillId="2" borderId="0" applyNumberFormat="0" applyBorder="0" applyAlignment="0" applyProtection="0"/>
    <xf numFmtId="0" fontId="4" fillId="5" borderId="0" applyNumberFormat="0" applyBorder="0" applyAlignment="0" applyProtection="0"/>
    <xf numFmtId="0" fontId="6" fillId="0" borderId="0"/>
    <xf numFmtId="0" fontId="6" fillId="0" borderId="0"/>
  </cellStyleXfs>
  <cellXfs count="114">
    <xf numFmtId="0" fontId="0" fillId="0" borderId="0" xfId="0"/>
    <xf numFmtId="0" fontId="0" fillId="0" borderId="0" xfId="0" applyFill="1"/>
    <xf numFmtId="0" fontId="5" fillId="6" borderId="0" xfId="0" applyFont="1" applyFill="1" applyAlignment="1">
      <alignment horizontal="center"/>
    </xf>
    <xf numFmtId="0" fontId="7" fillId="7" borderId="0" xfId="0" applyFont="1" applyFill="1" applyBorder="1" applyAlignment="1">
      <alignment horizontal="left" vertical="center"/>
    </xf>
    <xf numFmtId="0" fontId="8" fillId="7" borderId="0" xfId="0" applyFont="1" applyFill="1" applyBorder="1" applyAlignment="1">
      <alignment horizontal="left" vertical="center"/>
    </xf>
    <xf numFmtId="0" fontId="9" fillId="7" borderId="0" xfId="0" applyFont="1" applyFill="1" applyBorder="1" applyAlignment="1">
      <alignment horizontal="left" vertical="center"/>
    </xf>
    <xf numFmtId="0" fontId="8" fillId="7" borderId="0" xfId="0" applyFont="1" applyFill="1" applyBorder="1" applyAlignment="1">
      <alignment horizontal="left"/>
    </xf>
    <xf numFmtId="0" fontId="8" fillId="7" borderId="0" xfId="0" applyFont="1" applyFill="1" applyBorder="1" applyAlignment="1">
      <alignment horizontal="left" vertical="top"/>
    </xf>
    <xf numFmtId="0" fontId="0" fillId="0" borderId="0" xfId="0" applyFill="1" applyBorder="1" applyAlignment="1">
      <alignment horizontal="left" vertical="top"/>
    </xf>
    <xf numFmtId="0" fontId="10" fillId="0" borderId="0" xfId="0" applyNumberFormat="1" applyFont="1" applyFill="1" applyBorder="1" applyAlignment="1" applyProtection="1">
      <alignment horizontal="left"/>
    </xf>
    <xf numFmtId="166" fontId="10" fillId="0" borderId="0" xfId="0" applyNumberFormat="1" applyFont="1" applyFill="1" applyBorder="1" applyAlignment="1" applyProtection="1">
      <alignment horizontal="left"/>
    </xf>
    <xf numFmtId="0" fontId="2" fillId="0" borderId="0" xfId="0" applyFont="1" applyFill="1" applyBorder="1" applyAlignment="1">
      <alignment horizontal="left" vertical="top"/>
    </xf>
    <xf numFmtId="0" fontId="11" fillId="0" borderId="0" xfId="0" applyFont="1" applyFill="1" applyAlignment="1">
      <alignment horizontal="left" vertical="center"/>
    </xf>
    <xf numFmtId="0" fontId="2" fillId="0" borderId="0" xfId="0" applyNumberFormat="1" applyFont="1" applyFill="1" applyBorder="1" applyAlignment="1" applyProtection="1">
      <alignment horizontal="left"/>
    </xf>
    <xf numFmtId="0" fontId="0" fillId="0" borderId="0" xfId="0" applyFill="1" applyAlignment="1">
      <alignment horizontal="left"/>
    </xf>
    <xf numFmtId="0" fontId="3" fillId="0" borderId="0" xfId="0" applyNumberFormat="1" applyFont="1" applyFill="1" applyBorder="1" applyAlignment="1" applyProtection="1">
      <alignment horizontal="left"/>
    </xf>
    <xf numFmtId="0" fontId="0" fillId="0" borderId="0" xfId="0" applyFill="1" applyBorder="1" applyAlignment="1">
      <alignment horizontal="left"/>
    </xf>
    <xf numFmtId="14" fontId="2" fillId="0" borderId="0" xfId="0" applyNumberFormat="1" applyFont="1" applyFill="1" applyBorder="1" applyAlignment="1">
      <alignment horizontal="left" vertical="top"/>
    </xf>
    <xf numFmtId="0" fontId="2" fillId="0" borderId="0" xfId="2" applyFont="1" applyFill="1" applyBorder="1" applyAlignment="1">
      <alignment horizontal="left" vertical="top"/>
    </xf>
    <xf numFmtId="0" fontId="13" fillId="0" borderId="0" xfId="0" applyFont="1" applyFill="1" applyBorder="1" applyAlignment="1">
      <alignment horizontal="left"/>
    </xf>
    <xf numFmtId="14" fontId="0" fillId="0" borderId="0" xfId="0" applyNumberFormat="1" applyFill="1" applyBorder="1" applyAlignment="1">
      <alignment horizontal="left"/>
    </xf>
    <xf numFmtId="17" fontId="0" fillId="0" borderId="0" xfId="0" applyNumberFormat="1" applyFill="1" applyBorder="1" applyAlignment="1">
      <alignment horizontal="left"/>
    </xf>
    <xf numFmtId="0" fontId="0" fillId="0" borderId="0" xfId="0" applyAlignment="1">
      <alignment horizontal="left"/>
    </xf>
    <xf numFmtId="164" fontId="0" fillId="0" borderId="0" xfId="0" applyNumberFormat="1" applyAlignment="1">
      <alignment horizontal="left"/>
    </xf>
    <xf numFmtId="1" fontId="0" fillId="0" borderId="0" xfId="0" applyNumberFormat="1" applyAlignment="1">
      <alignment horizontal="left"/>
    </xf>
    <xf numFmtId="0" fontId="5" fillId="8" borderId="1" xfId="0" applyFont="1" applyFill="1" applyBorder="1" applyAlignment="1">
      <alignment horizontal="left"/>
    </xf>
    <xf numFmtId="1" fontId="5" fillId="8" borderId="2" xfId="0" applyNumberFormat="1" applyFont="1" applyFill="1" applyBorder="1" applyAlignment="1">
      <alignment horizontal="left"/>
    </xf>
    <xf numFmtId="0" fontId="0" fillId="0" borderId="0" xfId="0" applyNumberFormat="1" applyAlignment="1">
      <alignment horizontal="left"/>
    </xf>
    <xf numFmtId="0" fontId="5" fillId="8" borderId="2" xfId="0" applyFont="1" applyFill="1" applyBorder="1" applyAlignment="1">
      <alignment horizontal="left"/>
    </xf>
    <xf numFmtId="0" fontId="5" fillId="8" borderId="3" xfId="0" applyFont="1" applyFill="1" applyBorder="1" applyAlignment="1">
      <alignment horizontal="left"/>
    </xf>
    <xf numFmtId="164" fontId="0" fillId="0" borderId="0" xfId="0" applyNumberFormat="1" applyFill="1" applyAlignment="1">
      <alignment horizontal="left"/>
    </xf>
    <xf numFmtId="0" fontId="2" fillId="0" borderId="0" xfId="0" applyFont="1" applyFill="1" applyAlignment="1">
      <alignment horizontal="left"/>
    </xf>
    <xf numFmtId="0" fontId="18" fillId="0" borderId="0" xfId="0" applyFont="1" applyAlignment="1">
      <alignment vertical="center"/>
    </xf>
    <xf numFmtId="0" fontId="19" fillId="0" borderId="4" xfId="0" applyFont="1" applyBorder="1" applyAlignment="1">
      <alignment horizontal="left" vertical="center" wrapText="1"/>
    </xf>
    <xf numFmtId="0" fontId="19" fillId="0" borderId="4" xfId="0" applyFont="1" applyBorder="1" applyAlignment="1">
      <alignment horizontal="center" vertical="center" wrapText="1"/>
    </xf>
    <xf numFmtId="0" fontId="17" fillId="0" borderId="0" xfId="0" applyFont="1"/>
    <xf numFmtId="0" fontId="20"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left" vertical="center" wrapText="1"/>
    </xf>
    <xf numFmtId="0" fontId="21" fillId="0" borderId="5" xfId="0" applyFont="1" applyBorder="1" applyAlignment="1">
      <alignment horizontal="left" vertical="center" wrapText="1"/>
    </xf>
    <xf numFmtId="0" fontId="21"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24" fillId="0" borderId="0" xfId="0" applyFont="1" applyAlignment="1">
      <alignment horizontal="left"/>
    </xf>
    <xf numFmtId="0" fontId="24" fillId="0" borderId="0" xfId="0" applyFont="1"/>
    <xf numFmtId="0" fontId="17" fillId="0" borderId="0" xfId="0" applyFont="1" applyAlignment="1">
      <alignment horizontal="left"/>
    </xf>
    <xf numFmtId="0" fontId="14" fillId="7" borderId="0" xfId="0" applyFont="1" applyFill="1" applyBorder="1" applyAlignment="1">
      <alignment horizontal="left"/>
    </xf>
    <xf numFmtId="0" fontId="25" fillId="7" borderId="0" xfId="0" applyFont="1" applyFill="1" applyBorder="1" applyAlignment="1">
      <alignment horizontal="left"/>
    </xf>
    <xf numFmtId="0" fontId="26" fillId="0" borderId="0" xfId="0" applyFont="1" applyFill="1" applyBorder="1" applyAlignment="1">
      <alignment vertical="top"/>
    </xf>
    <xf numFmtId="0" fontId="27" fillId="0" borderId="0" xfId="0" applyFont="1" applyFill="1" applyBorder="1" applyAlignment="1">
      <alignment vertical="top"/>
    </xf>
    <xf numFmtId="165" fontId="26" fillId="0" borderId="0" xfId="0" applyNumberFormat="1" applyFont="1" applyFill="1" applyBorder="1" applyAlignment="1">
      <alignment vertical="top"/>
    </xf>
    <xf numFmtId="2" fontId="26" fillId="0" borderId="0" xfId="0" applyNumberFormat="1" applyFont="1" applyFill="1" applyBorder="1" applyAlignment="1">
      <alignment vertical="top"/>
    </xf>
    <xf numFmtId="165" fontId="28" fillId="0" borderId="0" xfId="0" applyNumberFormat="1" applyFont="1" applyFill="1" applyBorder="1" applyAlignment="1">
      <alignment vertical="top"/>
    </xf>
    <xf numFmtId="0" fontId="29" fillId="0" borderId="0" xfId="0" applyFont="1" applyFill="1" applyBorder="1" applyAlignment="1">
      <alignment vertical="top"/>
    </xf>
    <xf numFmtId="2" fontId="30" fillId="0" borderId="0" xfId="0" applyNumberFormat="1" applyFont="1" applyFill="1" applyBorder="1" applyAlignment="1">
      <alignment vertical="top"/>
    </xf>
    <xf numFmtId="0" fontId="31" fillId="0" borderId="0" xfId="0" applyNumberFormat="1" applyFont="1" applyFill="1" applyBorder="1" applyAlignment="1" applyProtection="1">
      <alignment vertical="top"/>
    </xf>
    <xf numFmtId="0" fontId="30" fillId="0" borderId="0" xfId="0" applyFont="1" applyFill="1" applyBorder="1" applyAlignment="1">
      <alignment vertical="top"/>
    </xf>
    <xf numFmtId="0" fontId="31" fillId="0" borderId="0" xfId="0" applyFont="1" applyFill="1" applyBorder="1" applyAlignment="1">
      <alignment vertical="top"/>
    </xf>
    <xf numFmtId="0" fontId="32" fillId="0" borderId="0" xfId="0" applyFont="1" applyFill="1" applyBorder="1" applyAlignment="1">
      <alignment vertical="top"/>
    </xf>
    <xf numFmtId="0" fontId="32" fillId="0" borderId="0" xfId="1" applyFont="1" applyFill="1" applyBorder="1" applyAlignment="1">
      <alignment vertical="top"/>
    </xf>
    <xf numFmtId="0" fontId="33" fillId="0" borderId="0" xfId="1" applyFont="1" applyFill="1" applyBorder="1" applyAlignment="1">
      <alignment vertical="top"/>
    </xf>
    <xf numFmtId="0" fontId="34" fillId="0" borderId="0" xfId="0" applyNumberFormat="1" applyFont="1" applyFill="1" applyBorder="1" applyAlignment="1" applyProtection="1">
      <alignment vertical="top"/>
    </xf>
    <xf numFmtId="0" fontId="26" fillId="3" borderId="0" xfId="0" applyFont="1" applyFill="1" applyBorder="1" applyAlignment="1">
      <alignment vertical="top"/>
    </xf>
    <xf numFmtId="0" fontId="27" fillId="3" borderId="0" xfId="0" applyFont="1" applyFill="1" applyBorder="1" applyAlignment="1">
      <alignment vertical="top"/>
    </xf>
    <xf numFmtId="0" fontId="32" fillId="3" borderId="0" xfId="0" applyFont="1" applyFill="1" applyBorder="1" applyAlignment="1">
      <alignment vertical="top"/>
    </xf>
    <xf numFmtId="0" fontId="34" fillId="3" borderId="0" xfId="0" applyNumberFormat="1" applyFont="1" applyFill="1" applyBorder="1" applyAlignment="1" applyProtection="1">
      <alignment vertical="top"/>
    </xf>
    <xf numFmtId="0" fontId="29" fillId="0" borderId="0" xfId="0" applyNumberFormat="1" applyFont="1" applyFill="1" applyBorder="1" applyAlignment="1" applyProtection="1">
      <alignment vertical="top"/>
    </xf>
    <xf numFmtId="0" fontId="26" fillId="0" borderId="0" xfId="0" applyFont="1" applyBorder="1" applyAlignment="1">
      <alignment vertical="top"/>
    </xf>
    <xf numFmtId="0" fontId="30" fillId="10" borderId="0" xfId="0" applyFont="1" applyFill="1" applyBorder="1" applyAlignment="1">
      <alignment vertical="top"/>
    </xf>
    <xf numFmtId="0" fontId="29" fillId="11" borderId="0" xfId="0" applyFont="1" applyFill="1" applyBorder="1" applyAlignment="1">
      <alignment vertical="top"/>
    </xf>
    <xf numFmtId="0" fontId="29" fillId="12" borderId="0" xfId="0" applyFont="1" applyFill="1" applyBorder="1" applyAlignment="1">
      <alignment vertical="top"/>
    </xf>
    <xf numFmtId="0" fontId="29" fillId="13" borderId="0" xfId="0" applyFont="1" applyFill="1" applyBorder="1" applyAlignment="1">
      <alignment vertical="top"/>
    </xf>
    <xf numFmtId="0" fontId="31" fillId="14" borderId="0" xfId="0" applyFont="1" applyFill="1" applyBorder="1" applyAlignment="1">
      <alignment vertical="top"/>
    </xf>
    <xf numFmtId="0" fontId="30" fillId="9" borderId="0" xfId="0" applyFont="1" applyFill="1" applyBorder="1" applyAlignment="1">
      <alignment vertical="top"/>
    </xf>
    <xf numFmtId="0" fontId="30" fillId="4" borderId="0" xfId="1" applyFont="1" applyFill="1" applyBorder="1" applyAlignment="1">
      <alignment vertical="top"/>
    </xf>
    <xf numFmtId="0" fontId="29" fillId="4" borderId="0" xfId="1" applyFont="1" applyFill="1" applyBorder="1" applyAlignment="1">
      <alignment vertical="top"/>
    </xf>
    <xf numFmtId="0" fontId="30" fillId="4" borderId="0" xfId="1" applyFont="1" applyFill="1" applyBorder="1" applyAlignment="1">
      <alignment vertical="top" wrapText="1"/>
    </xf>
    <xf numFmtId="0" fontId="26" fillId="10" borderId="0" xfId="4" applyFont="1" applyFill="1" applyBorder="1" applyAlignment="1">
      <alignment vertical="top"/>
    </xf>
    <xf numFmtId="0" fontId="26" fillId="10" borderId="0" xfId="0" applyFont="1" applyFill="1" applyBorder="1" applyAlignment="1">
      <alignment vertical="top"/>
    </xf>
    <xf numFmtId="0" fontId="27" fillId="11" borderId="0" xfId="0" applyFont="1" applyFill="1" applyBorder="1" applyAlignment="1">
      <alignment vertical="top"/>
    </xf>
    <xf numFmtId="0" fontId="27" fillId="12" borderId="0" xfId="0" applyFont="1" applyFill="1" applyBorder="1" applyAlignment="1">
      <alignment vertical="top"/>
    </xf>
    <xf numFmtId="16" fontId="26" fillId="0" borderId="0" xfId="0" applyNumberFormat="1" applyFont="1" applyBorder="1" applyAlignment="1">
      <alignment vertical="top"/>
    </xf>
    <xf numFmtId="0" fontId="27" fillId="14" borderId="0" xfId="0" applyFont="1" applyFill="1" applyBorder="1" applyAlignment="1">
      <alignment vertical="top"/>
    </xf>
    <xf numFmtId="0" fontId="30" fillId="0" borderId="0" xfId="0" applyFont="1" applyBorder="1" applyAlignment="1">
      <alignment vertical="top"/>
    </xf>
    <xf numFmtId="0" fontId="27" fillId="0" borderId="0" xfId="0" applyFont="1" applyBorder="1" applyAlignment="1">
      <alignment vertical="top"/>
    </xf>
    <xf numFmtId="0" fontId="26" fillId="0" borderId="0" xfId="0" applyFont="1" applyBorder="1" applyAlignment="1">
      <alignment vertical="top" wrapText="1"/>
    </xf>
    <xf numFmtId="1" fontId="26" fillId="0" borderId="0" xfId="0" applyNumberFormat="1" applyFont="1" applyBorder="1" applyAlignment="1">
      <alignment vertical="top"/>
    </xf>
    <xf numFmtId="164" fontId="26" fillId="0" borderId="0" xfId="0" applyNumberFormat="1" applyFont="1" applyBorder="1" applyAlignment="1">
      <alignment vertical="top"/>
    </xf>
    <xf numFmtId="165" fontId="26" fillId="0" borderId="0" xfId="0" applyNumberFormat="1" applyFont="1" applyBorder="1" applyAlignment="1">
      <alignment vertical="top"/>
    </xf>
    <xf numFmtId="164" fontId="27" fillId="0" borderId="0" xfId="0" applyNumberFormat="1" applyFont="1" applyBorder="1" applyAlignment="1">
      <alignment vertical="top"/>
    </xf>
    <xf numFmtId="0" fontId="35" fillId="0" borderId="0" xfId="4" applyFont="1" applyBorder="1" applyAlignment="1">
      <alignment vertical="top" wrapText="1"/>
    </xf>
    <xf numFmtId="1" fontId="27" fillId="0" borderId="0" xfId="0" applyNumberFormat="1" applyFont="1" applyBorder="1" applyAlignment="1">
      <alignment vertical="top"/>
    </xf>
    <xf numFmtId="165" fontId="27" fillId="0" borderId="0" xfId="0" applyNumberFormat="1" applyFont="1" applyBorder="1" applyAlignment="1">
      <alignment vertical="top"/>
    </xf>
    <xf numFmtId="0" fontId="27" fillId="0" borderId="0" xfId="0" applyFont="1" applyBorder="1" applyAlignment="1">
      <alignment vertical="top" wrapText="1"/>
    </xf>
    <xf numFmtId="0" fontId="26" fillId="0" borderId="0" xfId="0" applyFont="1" applyFill="1" applyBorder="1" applyAlignment="1">
      <alignment vertical="top" wrapText="1"/>
    </xf>
    <xf numFmtId="2" fontId="26" fillId="0" borderId="0" xfId="0" applyNumberFormat="1" applyFont="1" applyBorder="1" applyAlignment="1">
      <alignment vertical="top"/>
    </xf>
    <xf numFmtId="0" fontId="30" fillId="0" borderId="0" xfId="0" applyFont="1" applyAlignment="1">
      <alignment horizontal="left" vertical="top"/>
    </xf>
    <xf numFmtId="0" fontId="30" fillId="15" borderId="0" xfId="0" applyFont="1" applyFill="1" applyAlignment="1">
      <alignment horizontal="left" vertical="top"/>
    </xf>
    <xf numFmtId="0" fontId="26" fillId="0" borderId="0" xfId="0" applyFont="1" applyAlignment="1">
      <alignment horizontal="left" vertical="top"/>
    </xf>
    <xf numFmtId="1" fontId="26" fillId="0" borderId="0" xfId="0" applyNumberFormat="1" applyFont="1" applyFill="1" applyBorder="1" applyAlignment="1">
      <alignment vertical="top"/>
    </xf>
    <xf numFmtId="164" fontId="26" fillId="0" borderId="0" xfId="0" applyNumberFormat="1" applyFont="1" applyFill="1" applyBorder="1" applyAlignment="1">
      <alignment vertical="top"/>
    </xf>
    <xf numFmtId="164" fontId="27" fillId="0" borderId="0" xfId="0" applyNumberFormat="1" applyFont="1" applyFill="1" applyBorder="1" applyAlignment="1">
      <alignment vertical="top"/>
    </xf>
    <xf numFmtId="0" fontId="26" fillId="0" borderId="0" xfId="0" applyFont="1" applyFill="1" applyAlignment="1">
      <alignment horizontal="left" vertical="top"/>
    </xf>
    <xf numFmtId="0" fontId="30" fillId="4" borderId="0" xfId="0" applyFont="1" applyFill="1" applyBorder="1" applyAlignment="1">
      <alignment vertical="top"/>
    </xf>
    <xf numFmtId="0" fontId="0" fillId="0" borderId="0" xfId="0" applyAlignment="1">
      <alignment horizontal="left" wrapText="1"/>
    </xf>
    <xf numFmtId="0" fontId="30" fillId="9" borderId="0" xfId="0" applyFont="1" applyFill="1" applyBorder="1" applyAlignment="1">
      <alignment vertical="top"/>
    </xf>
    <xf numFmtId="0" fontId="24" fillId="0" borderId="6"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4" fillId="7" borderId="0" xfId="0" applyFont="1" applyFill="1" applyBorder="1" applyAlignment="1">
      <alignment horizontal="left"/>
    </xf>
  </cellXfs>
  <cellStyles count="5">
    <cellStyle name="Accent2" xfId="1" builtinId="33"/>
    <cellStyle name="Good" xfId="2" builtinId="26"/>
    <cellStyle name="Normal" xfId="0" builtinId="0"/>
    <cellStyle name="Normal 11 5" xfId="4" xr:uid="{00000000-0005-0000-0000-000003000000}"/>
    <cellStyle name="Normal 15" xfId="3" xr:uid="{00000000-0005-0000-0000-000004000000}"/>
  </cellStyles>
  <dxfs count="0"/>
  <tableStyles count="0" defaultTableStyle="TableStyleMedium2" defaultPivotStyle="PivotStyleLight16"/>
  <colors>
    <mruColors>
      <color rgb="FFCCFF99"/>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windows\TEMP\WINDOWS\TEMP\a-EXCEL\96-97\MEANS97\RILSX(n=8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NQUICHE/Dropbox/FISIOLOGIA%20Y15-16%20(Formatos,%20Mapas,%20Campo)/DATOS%20SEGREGANTES/SEGREGANTES%20CALSQ%20Y15-16/F2%20CALOR%20Y15-YLD%20xx.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QUICHE/Dropbox/FISIOLOGIA%20Y15-16%20(Formatos,%20Mapas,%20Campo)/DATOS%20SEGREGANTES/SEGREGANTES%20RIEGO%20Y15-16/F4(F3BC1)%20SYNDER%20RGOY14-PS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dows/TEMP/WINDOWS/TEMP/a-EXCEL/96-97/MEANS97/RILSX(n=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a-EXCEL\96-97\MEANS97\RILSX(n=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QUICHE/Dropbox/FISIOLOGIA%20Y15-16%20(Formatos,%20Mapas,%20Campo)/DATOS%20SEGREGANTES/SEGREGANTES%20CAL%20Y15-16/F4%20CALOR%20Y14-PSELEC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QUICHE/Dropbox/FISIOLOGIA%20Y15-16%20(Formatos,%20Mapas,%20Campo)/DATOS%20SEGREGANTES/SEGREGANTES%20CAL%20Y15-16/F5%20CALOR%20Y13(SELCAL)-SEL%20SP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QUICHE/Dropbox/FISIOLOGIA%20Y15-16%20(Formatos,%20Mapas,%20Campo)/DATOS%20SEGREGANTES/SEGREGANTES%20RIEGO%20Y15-16/F4%20RIEGO%20Y14-PSELEC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QUICHE/Dropbox/FISIOLOGIA%20Y15-16%20(Formatos,%20Mapas,%20Campo)/DATOS%20SEGREGANTES/SEGREGANTES%20CAL%20Y15-16/F4%20CALOR%20BV13-PSELE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QUICHE/Dropbox/FISIOLOGIA%20Y15-16%20(Formatos,%20Mapas,%20Campo)/DATOS%20SEGREGANTES/SEGREGANTES%20RIEGO%20Y15-16/F4%20RIEGO%20BV13-PSELECC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QUICHE/Dropbox/FISIOLOGIA%20Y15-16%20(Formatos,%20Mapas,%20Campo)/DATOS%20SEGREGANTES/SEGREGANTES%20CAL%20Y15-16/F2%20CALOR%20Y15-YLD%20en%20CAL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Rils99-00"/>
      <sheetName val="RILS"/>
    </sheetNames>
    <sheetDataSet>
      <sheetData sheetId="0" refreshError="1"/>
      <sheetData sheetId="1" refreshError="1"/>
      <sheetData sheetId="2" refreshError="1"/>
      <sheetData sheetId="3" refreshError="1"/>
      <sheetData sheetId="4" refreshError="1"/>
      <sheetData sheetId="5">
        <row r="34">
          <cell r="B34">
            <v>5454.05</v>
          </cell>
          <cell r="C34">
            <v>5.5449999999999999</v>
          </cell>
        </row>
        <row r="35">
          <cell r="B35">
            <v>5372.48</v>
          </cell>
          <cell r="C35">
            <v>4.46</v>
          </cell>
        </row>
        <row r="36">
          <cell r="B36">
            <v>5022.1899999999996</v>
          </cell>
          <cell r="C36">
            <v>5.3</v>
          </cell>
        </row>
        <row r="37">
          <cell r="B37">
            <v>5844.54</v>
          </cell>
          <cell r="C37">
            <v>5.4349999999999996</v>
          </cell>
        </row>
        <row r="38">
          <cell r="B38">
            <v>5493.83</v>
          </cell>
          <cell r="C38">
            <v>5.3650000000000002</v>
          </cell>
        </row>
        <row r="39">
          <cell r="B39">
            <v>4642.3100000000004</v>
          </cell>
          <cell r="C39">
            <v>4.6349999999999998</v>
          </cell>
        </row>
        <row r="40">
          <cell r="B40">
            <v>5352.97</v>
          </cell>
          <cell r="C40">
            <v>4.7</v>
          </cell>
        </row>
        <row r="41">
          <cell r="B41">
            <v>4776.66</v>
          </cell>
          <cell r="C41">
            <v>4.5750000000000002</v>
          </cell>
        </row>
        <row r="42">
          <cell r="B42">
            <v>3494.15</v>
          </cell>
          <cell r="C42">
            <v>4.3849999999999998</v>
          </cell>
        </row>
        <row r="43">
          <cell r="B43">
            <v>3852.41</v>
          </cell>
          <cell r="C43">
            <v>4.28</v>
          </cell>
        </row>
        <row r="44">
          <cell r="B44">
            <v>4643.76</v>
          </cell>
          <cell r="C44">
            <v>4.7050000000000001</v>
          </cell>
        </row>
        <row r="45">
          <cell r="B45">
            <v>3214.19</v>
          </cell>
          <cell r="C45">
            <v>4.22</v>
          </cell>
        </row>
        <row r="46">
          <cell r="B46">
            <v>4243.29</v>
          </cell>
          <cell r="C46">
            <v>4.83</v>
          </cell>
        </row>
        <row r="47">
          <cell r="B47">
            <v>3967.26</v>
          </cell>
          <cell r="C47">
            <v>4.1100000000000003</v>
          </cell>
        </row>
        <row r="48">
          <cell r="B48">
            <v>5634.28</v>
          </cell>
          <cell r="C48">
            <v>5.56</v>
          </cell>
        </row>
        <row r="49">
          <cell r="B49">
            <v>5542.16</v>
          </cell>
          <cell r="C49">
            <v>5.0750000000000002</v>
          </cell>
        </row>
        <row r="50">
          <cell r="B50">
            <v>6238.92</v>
          </cell>
          <cell r="C50">
            <v>5.29</v>
          </cell>
        </row>
        <row r="51">
          <cell r="B51">
            <v>5696.3</v>
          </cell>
          <cell r="C51">
            <v>5.26</v>
          </cell>
        </row>
        <row r="52">
          <cell r="B52">
            <v>5879.23</v>
          </cell>
          <cell r="C52">
            <v>5.13</v>
          </cell>
        </row>
        <row r="53">
          <cell r="B53">
            <v>5566.1</v>
          </cell>
          <cell r="C53">
            <v>5.13</v>
          </cell>
        </row>
        <row r="54">
          <cell r="B54">
            <v>4797.1099999999997</v>
          </cell>
          <cell r="C54">
            <v>4.6150000000000002</v>
          </cell>
        </row>
        <row r="55">
          <cell r="B55">
            <v>4705.95</v>
          </cell>
          <cell r="C55">
            <v>5.0999999999999996</v>
          </cell>
        </row>
        <row r="56">
          <cell r="B56">
            <v>5292.33</v>
          </cell>
          <cell r="C56">
            <v>5.08</v>
          </cell>
        </row>
        <row r="57">
          <cell r="B57">
            <v>5188.03</v>
          </cell>
          <cell r="C57">
            <v>4.9749999999999996</v>
          </cell>
        </row>
        <row r="58">
          <cell r="B58">
            <v>4723.12</v>
          </cell>
          <cell r="C58">
            <v>5.26</v>
          </cell>
        </row>
        <row r="59">
          <cell r="B59">
            <v>5653.42</v>
          </cell>
          <cell r="C59">
            <v>5.07</v>
          </cell>
        </row>
        <row r="60">
          <cell r="B60">
            <v>3956.54</v>
          </cell>
          <cell r="C60">
            <v>4.58</v>
          </cell>
        </row>
        <row r="61">
          <cell r="B61">
            <v>4765.16</v>
          </cell>
          <cell r="C61">
            <v>5.0999999999999996</v>
          </cell>
        </row>
        <row r="62">
          <cell r="B62">
            <v>4416.6099999999997</v>
          </cell>
          <cell r="C62">
            <v>4.9000000000000004</v>
          </cell>
        </row>
        <row r="63">
          <cell r="B63">
            <v>4963.16</v>
          </cell>
          <cell r="C63">
            <v>5.28</v>
          </cell>
        </row>
        <row r="64">
          <cell r="B64">
            <v>5324.24</v>
          </cell>
          <cell r="C64">
            <v>5.34</v>
          </cell>
        </row>
        <row r="65">
          <cell r="B65">
            <v>5405.35</v>
          </cell>
          <cell r="C65">
            <v>5.3</v>
          </cell>
        </row>
        <row r="66">
          <cell r="B66">
            <v>5458.8</v>
          </cell>
          <cell r="C66">
            <v>4.8</v>
          </cell>
        </row>
        <row r="67">
          <cell r="B67">
            <v>4887.8900000000003</v>
          </cell>
          <cell r="C67">
            <v>4.2</v>
          </cell>
        </row>
        <row r="68">
          <cell r="B68">
            <v>5340.08</v>
          </cell>
          <cell r="C68">
            <v>5</v>
          </cell>
        </row>
        <row r="69">
          <cell r="B69">
            <v>5442.41</v>
          </cell>
          <cell r="C69">
            <v>4.9000000000000004</v>
          </cell>
        </row>
        <row r="70">
          <cell r="B70">
            <v>5473.06</v>
          </cell>
          <cell r="C70">
            <v>4.5</v>
          </cell>
        </row>
        <row r="71">
          <cell r="B71">
            <v>5523.25</v>
          </cell>
          <cell r="C71">
            <v>4.5999999999999996</v>
          </cell>
        </row>
        <row r="72">
          <cell r="B72">
            <v>4878.7</v>
          </cell>
          <cell r="C72">
            <v>5.2</v>
          </cell>
        </row>
        <row r="73">
          <cell r="B73">
            <v>5400.65</v>
          </cell>
          <cell r="C73">
            <v>5.45</v>
          </cell>
        </row>
        <row r="74">
          <cell r="B74">
            <v>5396.34</v>
          </cell>
          <cell r="C74">
            <v>5.0250000000000004</v>
          </cell>
        </row>
        <row r="75">
          <cell r="B75">
            <v>5067.18</v>
          </cell>
          <cell r="C75">
            <v>4.8449999999999998</v>
          </cell>
        </row>
        <row r="76">
          <cell r="B76">
            <v>5500</v>
          </cell>
          <cell r="C76">
            <v>4.59</v>
          </cell>
        </row>
        <row r="77">
          <cell r="B77">
            <v>5186.8900000000003</v>
          </cell>
          <cell r="C77">
            <v>4.8150000000000004</v>
          </cell>
        </row>
        <row r="78">
          <cell r="B78">
            <v>4789.4399999999996</v>
          </cell>
          <cell r="C78">
            <v>4.57</v>
          </cell>
        </row>
        <row r="79">
          <cell r="B79">
            <v>4372.9399999999996</v>
          </cell>
          <cell r="C79">
            <v>4.6050000000000004</v>
          </cell>
        </row>
        <row r="80">
          <cell r="B80">
            <v>4948.34</v>
          </cell>
          <cell r="C80">
            <v>4.3600000000000003</v>
          </cell>
        </row>
        <row r="81">
          <cell r="B81">
            <v>5168.8599999999997</v>
          </cell>
          <cell r="C81">
            <v>4.97</v>
          </cell>
        </row>
        <row r="82">
          <cell r="B82">
            <v>5288.05</v>
          </cell>
          <cell r="C82">
            <v>5.1849999999999996</v>
          </cell>
        </row>
        <row r="83">
          <cell r="B83">
            <v>5304.27</v>
          </cell>
          <cell r="C83">
            <v>5.61</v>
          </cell>
        </row>
        <row r="84">
          <cell r="B84">
            <v>5850</v>
          </cell>
          <cell r="C84">
            <v>5.3</v>
          </cell>
        </row>
        <row r="85">
          <cell r="B85">
            <v>5720.27</v>
          </cell>
          <cell r="C85">
            <v>5.2</v>
          </cell>
        </row>
        <row r="86">
          <cell r="B86">
            <v>5680.21</v>
          </cell>
          <cell r="C86">
            <v>5.08</v>
          </cell>
        </row>
        <row r="87">
          <cell r="B87">
            <v>5500</v>
          </cell>
          <cell r="C87">
            <v>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191│3"/>
      <sheetName val="71191│3 xx"/>
    </sheetNames>
    <sheetDataSet>
      <sheetData sheetId="0">
        <row r="9">
          <cell r="N9">
            <v>0.9</v>
          </cell>
        </row>
        <row r="10">
          <cell r="N10">
            <v>0.8</v>
          </cell>
        </row>
        <row r="11">
          <cell r="N11">
            <v>0.7</v>
          </cell>
        </row>
        <row r="12">
          <cell r="N12">
            <v>0.6</v>
          </cell>
        </row>
        <row r="13">
          <cell r="N13">
            <v>0.9</v>
          </cell>
        </row>
        <row r="14">
          <cell r="N14">
            <v>0.9</v>
          </cell>
        </row>
        <row r="15">
          <cell r="N15">
            <v>0.6</v>
          </cell>
        </row>
        <row r="16">
          <cell r="N16">
            <v>0.9</v>
          </cell>
        </row>
        <row r="17">
          <cell r="N17">
            <v>0.7</v>
          </cell>
        </row>
        <row r="18">
          <cell r="N18">
            <v>0.8</v>
          </cell>
        </row>
        <row r="19">
          <cell r="N19">
            <v>0.7</v>
          </cell>
        </row>
        <row r="20">
          <cell r="N20">
            <v>0.9</v>
          </cell>
        </row>
        <row r="21">
          <cell r="N21">
            <v>0.95</v>
          </cell>
        </row>
        <row r="22">
          <cell r="N22">
            <v>0.7</v>
          </cell>
        </row>
        <row r="23">
          <cell r="N23">
            <v>0.95</v>
          </cell>
        </row>
        <row r="24">
          <cell r="N24">
            <v>0.6</v>
          </cell>
        </row>
        <row r="25">
          <cell r="N25">
            <v>0.7</v>
          </cell>
        </row>
        <row r="26">
          <cell r="N26">
            <v>0.6</v>
          </cell>
        </row>
        <row r="27">
          <cell r="N27">
            <v>0.8</v>
          </cell>
        </row>
        <row r="28">
          <cell r="N28">
            <v>0.8</v>
          </cell>
        </row>
        <row r="29">
          <cell r="N29">
            <v>0.95</v>
          </cell>
        </row>
        <row r="30">
          <cell r="N30">
            <v>0.95</v>
          </cell>
        </row>
        <row r="31">
          <cell r="N31">
            <v>0.6</v>
          </cell>
        </row>
        <row r="32">
          <cell r="N32">
            <v>0.85</v>
          </cell>
        </row>
        <row r="33">
          <cell r="N33">
            <v>0.9</v>
          </cell>
        </row>
        <row r="34">
          <cell r="N34">
            <v>0.85</v>
          </cell>
        </row>
        <row r="35">
          <cell r="N35">
            <v>0.8</v>
          </cell>
        </row>
        <row r="36">
          <cell r="N36">
            <v>0.95</v>
          </cell>
        </row>
        <row r="37">
          <cell r="N37">
            <v>0.95</v>
          </cell>
        </row>
        <row r="38">
          <cell r="N38">
            <v>0.95</v>
          </cell>
        </row>
        <row r="39">
          <cell r="N39">
            <v>0.95</v>
          </cell>
        </row>
        <row r="40">
          <cell r="N40">
            <v>0.95</v>
          </cell>
        </row>
        <row r="41">
          <cell r="N41">
            <v>0.95</v>
          </cell>
        </row>
        <row r="42">
          <cell r="N42">
            <v>0.95</v>
          </cell>
        </row>
        <row r="43">
          <cell r="N43">
            <v>0.95</v>
          </cell>
        </row>
        <row r="44">
          <cell r="N44">
            <v>0.95</v>
          </cell>
        </row>
        <row r="45">
          <cell r="N45">
            <v>0.85</v>
          </cell>
        </row>
        <row r="46">
          <cell r="N46">
            <v>0.95</v>
          </cell>
        </row>
        <row r="47">
          <cell r="N47">
            <v>0.97</v>
          </cell>
        </row>
        <row r="48">
          <cell r="N48">
            <v>0.97</v>
          </cell>
        </row>
        <row r="49">
          <cell r="N49">
            <v>0.95</v>
          </cell>
        </row>
        <row r="50">
          <cell r="N50">
            <v>0.97</v>
          </cell>
        </row>
        <row r="51">
          <cell r="N51">
            <v>0.97</v>
          </cell>
        </row>
        <row r="52">
          <cell r="N52">
            <v>0.97</v>
          </cell>
        </row>
        <row r="53">
          <cell r="N53">
            <v>0.8</v>
          </cell>
        </row>
        <row r="54">
          <cell r="N54">
            <v>0.95</v>
          </cell>
        </row>
        <row r="55">
          <cell r="N55">
            <v>0.97</v>
          </cell>
        </row>
        <row r="56">
          <cell r="N56">
            <v>0.97</v>
          </cell>
        </row>
        <row r="57">
          <cell r="N57">
            <v>0.95</v>
          </cell>
        </row>
        <row r="58">
          <cell r="N58">
            <v>0.97</v>
          </cell>
        </row>
        <row r="59">
          <cell r="N59">
            <v>0.97</v>
          </cell>
        </row>
        <row r="60">
          <cell r="N60">
            <v>0.9</v>
          </cell>
        </row>
        <row r="61">
          <cell r="N61">
            <v>0.97</v>
          </cell>
        </row>
        <row r="62">
          <cell r="N62">
            <v>0.95</v>
          </cell>
        </row>
        <row r="63">
          <cell r="N63">
            <v>0.97</v>
          </cell>
        </row>
        <row r="64">
          <cell r="N64">
            <v>0.9</v>
          </cell>
        </row>
        <row r="65">
          <cell r="N65">
            <v>0.97</v>
          </cell>
        </row>
        <row r="66">
          <cell r="N66">
            <v>0.95</v>
          </cell>
        </row>
        <row r="67">
          <cell r="N67">
            <v>0.97</v>
          </cell>
        </row>
        <row r="68">
          <cell r="N68">
            <v>0.97</v>
          </cell>
        </row>
        <row r="69">
          <cell r="N69">
            <v>0.97</v>
          </cell>
        </row>
        <row r="70">
          <cell r="N70">
            <v>0.9</v>
          </cell>
        </row>
        <row r="71">
          <cell r="N71">
            <v>0.9</v>
          </cell>
        </row>
        <row r="72">
          <cell r="N72">
            <v>0.9</v>
          </cell>
        </row>
        <row r="73">
          <cell r="N73">
            <v>0.95</v>
          </cell>
        </row>
        <row r="74">
          <cell r="N74">
            <v>0.7</v>
          </cell>
        </row>
        <row r="75">
          <cell r="N75">
            <v>0.97</v>
          </cell>
        </row>
        <row r="76">
          <cell r="N76">
            <v>0.7</v>
          </cell>
        </row>
        <row r="77">
          <cell r="N77">
            <v>0.95</v>
          </cell>
        </row>
        <row r="78">
          <cell r="N78">
            <v>0.97</v>
          </cell>
        </row>
        <row r="79">
          <cell r="N79">
            <v>0.97</v>
          </cell>
        </row>
        <row r="80">
          <cell r="N80">
            <v>0.85</v>
          </cell>
        </row>
        <row r="81">
          <cell r="N81">
            <v>0.95</v>
          </cell>
        </row>
        <row r="82">
          <cell r="N82">
            <v>0.8</v>
          </cell>
        </row>
        <row r="83">
          <cell r="N83">
            <v>0.97</v>
          </cell>
        </row>
        <row r="84">
          <cell r="N84">
            <v>0.97</v>
          </cell>
        </row>
        <row r="85">
          <cell r="N85">
            <v>0.95</v>
          </cell>
        </row>
        <row r="86">
          <cell r="N86">
            <v>0.97</v>
          </cell>
        </row>
        <row r="87">
          <cell r="N87">
            <v>0.95</v>
          </cell>
        </row>
        <row r="88">
          <cell r="N88">
            <v>0.9</v>
          </cell>
        </row>
        <row r="89">
          <cell r="N89">
            <v>0.9</v>
          </cell>
        </row>
        <row r="90">
          <cell r="N90">
            <v>0.97</v>
          </cell>
        </row>
        <row r="91">
          <cell r="N91">
            <v>0.8</v>
          </cell>
        </row>
        <row r="92">
          <cell r="N92">
            <v>0.97</v>
          </cell>
        </row>
        <row r="93">
          <cell r="N93">
            <v>0.97</v>
          </cell>
        </row>
        <row r="94">
          <cell r="N94">
            <v>0.97</v>
          </cell>
        </row>
        <row r="95">
          <cell r="N95">
            <v>0.97</v>
          </cell>
        </row>
        <row r="96">
          <cell r="N96">
            <v>0.97</v>
          </cell>
        </row>
        <row r="97">
          <cell r="N97">
            <v>0.97</v>
          </cell>
        </row>
        <row r="98">
          <cell r="N98">
            <v>0.97</v>
          </cell>
        </row>
        <row r="99">
          <cell r="N99">
            <v>0.97</v>
          </cell>
        </row>
        <row r="100">
          <cell r="N100">
            <v>0.9</v>
          </cell>
        </row>
        <row r="101">
          <cell r="N101">
            <v>0.95</v>
          </cell>
        </row>
        <row r="102">
          <cell r="N102">
            <v>0.95</v>
          </cell>
        </row>
        <row r="103">
          <cell r="N103">
            <v>0.97</v>
          </cell>
        </row>
        <row r="104">
          <cell r="N104">
            <v>0.8</v>
          </cell>
        </row>
        <row r="105">
          <cell r="N105">
            <v>0.95</v>
          </cell>
        </row>
        <row r="106">
          <cell r="N106">
            <v>0.97</v>
          </cell>
        </row>
        <row r="107">
          <cell r="N107">
            <v>0.97</v>
          </cell>
        </row>
        <row r="108">
          <cell r="N108">
            <v>0.97</v>
          </cell>
        </row>
        <row r="109">
          <cell r="N109">
            <v>0.8</v>
          </cell>
        </row>
        <row r="110">
          <cell r="N110">
            <v>0.9</v>
          </cell>
        </row>
        <row r="111">
          <cell r="N111">
            <v>0.97</v>
          </cell>
        </row>
        <row r="112">
          <cell r="N112">
            <v>0.95</v>
          </cell>
        </row>
        <row r="113">
          <cell r="N113">
            <v>0.97</v>
          </cell>
        </row>
        <row r="114">
          <cell r="N114">
            <v>0.97</v>
          </cell>
        </row>
        <row r="115">
          <cell r="N115">
            <v>0.95</v>
          </cell>
        </row>
        <row r="116">
          <cell r="N116">
            <v>0.95</v>
          </cell>
        </row>
        <row r="117">
          <cell r="N117">
            <v>0.97</v>
          </cell>
        </row>
        <row r="118">
          <cell r="N118">
            <v>0.9</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194│1"/>
      <sheetName val="71194│1 Sel Ptas"/>
      <sheetName val="71194│1 Plantas desglosadas"/>
      <sheetName val="71194│1 (2)"/>
    </sheetNames>
    <sheetDataSet>
      <sheetData sheetId="0">
        <row r="9">
          <cell r="Q9">
            <v>39</v>
          </cell>
          <cell r="T9">
            <v>17900.18</v>
          </cell>
        </row>
        <row r="10">
          <cell r="T10">
            <v>20288.82</v>
          </cell>
        </row>
        <row r="11">
          <cell r="T11">
            <v>19859.29</v>
          </cell>
        </row>
        <row r="12">
          <cell r="T12">
            <v>17282.810000000001</v>
          </cell>
        </row>
        <row r="13">
          <cell r="T13">
            <v>14704.57</v>
          </cell>
        </row>
        <row r="14">
          <cell r="T14">
            <v>14281.72</v>
          </cell>
        </row>
        <row r="15">
          <cell r="T15">
            <v>19216.86</v>
          </cell>
        </row>
        <row r="16">
          <cell r="T16">
            <v>17309.080000000002</v>
          </cell>
        </row>
        <row r="17">
          <cell r="T17">
            <v>17192.84</v>
          </cell>
        </row>
        <row r="18">
          <cell r="T18">
            <v>17616.350000000002</v>
          </cell>
        </row>
        <row r="19">
          <cell r="T19">
            <v>15806.63</v>
          </cell>
        </row>
        <row r="20">
          <cell r="T20">
            <v>20183</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Rils99-00"/>
      <sheetName val="RILS"/>
    </sheetNames>
    <sheetDataSet>
      <sheetData sheetId="0" refreshError="1"/>
      <sheetData sheetId="1" refreshError="1"/>
      <sheetData sheetId="2" refreshError="1"/>
      <sheetData sheetId="3" refreshError="1"/>
      <sheetData sheetId="4" refreshError="1"/>
      <sheetData sheetId="5">
        <row r="34">
          <cell r="B34">
            <v>5454.05</v>
          </cell>
          <cell r="C34">
            <v>5.5449999999999999</v>
          </cell>
        </row>
        <row r="35">
          <cell r="B35">
            <v>5372.48</v>
          </cell>
          <cell r="C35">
            <v>4.46</v>
          </cell>
        </row>
        <row r="36">
          <cell r="B36">
            <v>5022.1899999999996</v>
          </cell>
          <cell r="C36">
            <v>5.3</v>
          </cell>
        </row>
        <row r="37">
          <cell r="B37">
            <v>5844.54</v>
          </cell>
          <cell r="C37">
            <v>5.4349999999999996</v>
          </cell>
        </row>
        <row r="38">
          <cell r="B38">
            <v>5493.83</v>
          </cell>
          <cell r="C38">
            <v>5.3650000000000002</v>
          </cell>
        </row>
        <row r="39">
          <cell r="B39">
            <v>4642.3100000000004</v>
          </cell>
          <cell r="C39">
            <v>4.6349999999999998</v>
          </cell>
        </row>
        <row r="40">
          <cell r="B40">
            <v>5352.97</v>
          </cell>
          <cell r="C40">
            <v>4.7</v>
          </cell>
        </row>
        <row r="41">
          <cell r="B41">
            <v>4776.66</v>
          </cell>
          <cell r="C41">
            <v>4.5750000000000002</v>
          </cell>
        </row>
        <row r="42">
          <cell r="B42">
            <v>3494.15</v>
          </cell>
          <cell r="C42">
            <v>4.3849999999999998</v>
          </cell>
        </row>
        <row r="43">
          <cell r="B43">
            <v>3852.41</v>
          </cell>
          <cell r="C43">
            <v>4.28</v>
          </cell>
        </row>
        <row r="44">
          <cell r="B44">
            <v>4643.76</v>
          </cell>
          <cell r="C44">
            <v>4.7050000000000001</v>
          </cell>
        </row>
        <row r="45">
          <cell r="B45">
            <v>3214.19</v>
          </cell>
          <cell r="C45">
            <v>4.22</v>
          </cell>
        </row>
        <row r="46">
          <cell r="B46">
            <v>4243.29</v>
          </cell>
          <cell r="C46">
            <v>4.83</v>
          </cell>
        </row>
        <row r="47">
          <cell r="B47">
            <v>3967.26</v>
          </cell>
          <cell r="C47">
            <v>4.1100000000000003</v>
          </cell>
        </row>
        <row r="48">
          <cell r="B48">
            <v>5634.28</v>
          </cell>
          <cell r="C48">
            <v>5.56</v>
          </cell>
        </row>
        <row r="49">
          <cell r="B49">
            <v>5542.16</v>
          </cell>
          <cell r="C49">
            <v>5.0750000000000002</v>
          </cell>
        </row>
        <row r="50">
          <cell r="B50">
            <v>6238.92</v>
          </cell>
          <cell r="C50">
            <v>5.29</v>
          </cell>
        </row>
        <row r="51">
          <cell r="B51">
            <v>5696.3</v>
          </cell>
          <cell r="C51">
            <v>5.26</v>
          </cell>
        </row>
        <row r="52">
          <cell r="B52">
            <v>5879.23</v>
          </cell>
          <cell r="C52">
            <v>5.13</v>
          </cell>
        </row>
        <row r="53">
          <cell r="B53">
            <v>5566.1</v>
          </cell>
          <cell r="C53">
            <v>5.13</v>
          </cell>
        </row>
        <row r="54">
          <cell r="B54">
            <v>4797.1099999999997</v>
          </cell>
          <cell r="C54">
            <v>4.6150000000000002</v>
          </cell>
        </row>
        <row r="55">
          <cell r="B55">
            <v>4705.95</v>
          </cell>
          <cell r="C55">
            <v>5.0999999999999996</v>
          </cell>
        </row>
        <row r="56">
          <cell r="B56">
            <v>5292.33</v>
          </cell>
          <cell r="C56">
            <v>5.08</v>
          </cell>
        </row>
        <row r="57">
          <cell r="B57">
            <v>5188.03</v>
          </cell>
          <cell r="C57">
            <v>4.9749999999999996</v>
          </cell>
        </row>
        <row r="58">
          <cell r="B58">
            <v>4723.12</v>
          </cell>
          <cell r="C58">
            <v>5.26</v>
          </cell>
        </row>
        <row r="59">
          <cell r="B59">
            <v>5653.42</v>
          </cell>
          <cell r="C59">
            <v>5.07</v>
          </cell>
        </row>
        <row r="60">
          <cell r="B60">
            <v>3956.54</v>
          </cell>
          <cell r="C60">
            <v>4.58</v>
          </cell>
        </row>
        <row r="61">
          <cell r="B61">
            <v>4765.16</v>
          </cell>
          <cell r="C61">
            <v>5.0999999999999996</v>
          </cell>
        </row>
        <row r="62">
          <cell r="B62">
            <v>4416.6099999999997</v>
          </cell>
          <cell r="C62">
            <v>4.9000000000000004</v>
          </cell>
        </row>
        <row r="63">
          <cell r="B63">
            <v>4963.16</v>
          </cell>
          <cell r="C63">
            <v>5.28</v>
          </cell>
        </row>
        <row r="64">
          <cell r="B64">
            <v>5324.24</v>
          </cell>
          <cell r="C64">
            <v>5.34</v>
          </cell>
        </row>
        <row r="65">
          <cell r="B65">
            <v>5405.35</v>
          </cell>
          <cell r="C65">
            <v>5.3</v>
          </cell>
        </row>
        <row r="66">
          <cell r="B66">
            <v>5458.8</v>
          </cell>
          <cell r="C66">
            <v>4.8</v>
          </cell>
        </row>
        <row r="67">
          <cell r="B67">
            <v>4887.8900000000003</v>
          </cell>
          <cell r="C67">
            <v>4.2</v>
          </cell>
        </row>
        <row r="68">
          <cell r="B68">
            <v>5340.08</v>
          </cell>
          <cell r="C68">
            <v>5</v>
          </cell>
        </row>
        <row r="69">
          <cell r="B69">
            <v>5442.41</v>
          </cell>
          <cell r="C69">
            <v>4.9000000000000004</v>
          </cell>
        </row>
        <row r="70">
          <cell r="B70">
            <v>5473.06</v>
          </cell>
          <cell r="C70">
            <v>4.5</v>
          </cell>
        </row>
        <row r="71">
          <cell r="B71">
            <v>5523.25</v>
          </cell>
          <cell r="C71">
            <v>4.5999999999999996</v>
          </cell>
        </row>
        <row r="72">
          <cell r="B72">
            <v>4878.7</v>
          </cell>
          <cell r="C72">
            <v>5.2</v>
          </cell>
        </row>
        <row r="73">
          <cell r="B73">
            <v>5400.65</v>
          </cell>
          <cell r="C73">
            <v>5.45</v>
          </cell>
        </row>
        <row r="74">
          <cell r="B74">
            <v>5396.34</v>
          </cell>
          <cell r="C74">
            <v>5.0250000000000004</v>
          </cell>
        </row>
        <row r="75">
          <cell r="B75">
            <v>5067.18</v>
          </cell>
          <cell r="C75">
            <v>4.8449999999999998</v>
          </cell>
        </row>
        <row r="76">
          <cell r="B76">
            <v>5500</v>
          </cell>
          <cell r="C76">
            <v>4.59</v>
          </cell>
        </row>
        <row r="77">
          <cell r="B77">
            <v>5186.8900000000003</v>
          </cell>
          <cell r="C77">
            <v>4.8150000000000004</v>
          </cell>
        </row>
        <row r="78">
          <cell r="B78">
            <v>4789.4399999999996</v>
          </cell>
          <cell r="C78">
            <v>4.57</v>
          </cell>
        </row>
        <row r="79">
          <cell r="B79">
            <v>4372.9399999999996</v>
          </cell>
          <cell r="C79">
            <v>4.6050000000000004</v>
          </cell>
        </row>
        <row r="80">
          <cell r="B80">
            <v>4948.34</v>
          </cell>
          <cell r="C80">
            <v>4.3600000000000003</v>
          </cell>
        </row>
        <row r="81">
          <cell r="B81">
            <v>5168.8599999999997</v>
          </cell>
          <cell r="C81">
            <v>4.97</v>
          </cell>
        </row>
        <row r="82">
          <cell r="B82">
            <v>5288.05</v>
          </cell>
          <cell r="C82">
            <v>5.1849999999999996</v>
          </cell>
        </row>
        <row r="83">
          <cell r="B83">
            <v>5304.27</v>
          </cell>
          <cell r="C83">
            <v>5.61</v>
          </cell>
        </row>
        <row r="84">
          <cell r="B84">
            <v>5850</v>
          </cell>
          <cell r="C84">
            <v>5.3</v>
          </cell>
        </row>
        <row r="85">
          <cell r="B85">
            <v>5720.27</v>
          </cell>
          <cell r="C85">
            <v>5.2</v>
          </cell>
        </row>
        <row r="86">
          <cell r="B86">
            <v>5680.21</v>
          </cell>
          <cell r="C86">
            <v>5.08</v>
          </cell>
        </row>
        <row r="87">
          <cell r="B87">
            <v>5500</v>
          </cell>
          <cell r="C87">
            <v>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Rils99-00"/>
      <sheetName val="RILS"/>
    </sheetNames>
    <sheetDataSet>
      <sheetData sheetId="0" refreshError="1"/>
      <sheetData sheetId="1" refreshError="1"/>
      <sheetData sheetId="2" refreshError="1"/>
      <sheetData sheetId="3" refreshError="1"/>
      <sheetData sheetId="4" refreshError="1"/>
      <sheetData sheetId="5">
        <row r="34">
          <cell r="B34">
            <v>5454.05</v>
          </cell>
          <cell r="C34">
            <v>5.5449999999999999</v>
          </cell>
        </row>
        <row r="35">
          <cell r="C35">
            <v>4.46</v>
          </cell>
        </row>
        <row r="36">
          <cell r="C36">
            <v>5.3</v>
          </cell>
        </row>
        <row r="37">
          <cell r="C37">
            <v>5.4349999999999996</v>
          </cell>
        </row>
        <row r="38">
          <cell r="C38">
            <v>5.3650000000000002</v>
          </cell>
        </row>
        <row r="39">
          <cell r="C39">
            <v>4.6349999999999998</v>
          </cell>
        </row>
        <row r="40">
          <cell r="C40">
            <v>4.7</v>
          </cell>
        </row>
        <row r="41">
          <cell r="C41">
            <v>4.5750000000000002</v>
          </cell>
        </row>
        <row r="42">
          <cell r="C42">
            <v>4.3849999999999998</v>
          </cell>
        </row>
        <row r="43">
          <cell r="C43">
            <v>4.28</v>
          </cell>
        </row>
        <row r="44">
          <cell r="C44">
            <v>4.7050000000000001</v>
          </cell>
        </row>
        <row r="45">
          <cell r="C45">
            <v>4.22</v>
          </cell>
        </row>
        <row r="46">
          <cell r="C46">
            <v>4.83</v>
          </cell>
        </row>
        <row r="47">
          <cell r="C47">
            <v>4.1100000000000003</v>
          </cell>
        </row>
        <row r="48">
          <cell r="C48">
            <v>5.56</v>
          </cell>
        </row>
        <row r="49">
          <cell r="C49">
            <v>5.0750000000000002</v>
          </cell>
        </row>
        <row r="50">
          <cell r="C50">
            <v>5.29</v>
          </cell>
        </row>
        <row r="51">
          <cell r="C51">
            <v>5.26</v>
          </cell>
        </row>
        <row r="52">
          <cell r="C52">
            <v>5.13</v>
          </cell>
        </row>
        <row r="53">
          <cell r="C53">
            <v>5.13</v>
          </cell>
        </row>
        <row r="54">
          <cell r="C54">
            <v>4.6150000000000002</v>
          </cell>
        </row>
        <row r="55">
          <cell r="C55">
            <v>5.0999999999999996</v>
          </cell>
        </row>
        <row r="56">
          <cell r="C56">
            <v>5.08</v>
          </cell>
        </row>
        <row r="57">
          <cell r="C57">
            <v>4.9749999999999996</v>
          </cell>
        </row>
        <row r="58">
          <cell r="C58">
            <v>5.26</v>
          </cell>
        </row>
        <row r="59">
          <cell r="C59">
            <v>5.07</v>
          </cell>
        </row>
        <row r="60">
          <cell r="C60">
            <v>4.58</v>
          </cell>
        </row>
        <row r="61">
          <cell r="C61">
            <v>5.0999999999999996</v>
          </cell>
        </row>
        <row r="62">
          <cell r="C62">
            <v>4.9000000000000004</v>
          </cell>
        </row>
        <row r="63">
          <cell r="C63">
            <v>5.28</v>
          </cell>
        </row>
        <row r="64">
          <cell r="C64">
            <v>5.34</v>
          </cell>
        </row>
        <row r="65">
          <cell r="C65">
            <v>5.3</v>
          </cell>
        </row>
        <row r="66">
          <cell r="C66">
            <v>4.8</v>
          </cell>
        </row>
        <row r="67">
          <cell r="C67">
            <v>4.2</v>
          </cell>
        </row>
        <row r="68">
          <cell r="C68">
            <v>5</v>
          </cell>
        </row>
        <row r="69">
          <cell r="C69">
            <v>4.9000000000000004</v>
          </cell>
        </row>
        <row r="70">
          <cell r="C70">
            <v>4.5</v>
          </cell>
        </row>
        <row r="71">
          <cell r="C71">
            <v>4.5999999999999996</v>
          </cell>
        </row>
        <row r="72">
          <cell r="C72">
            <v>5.2</v>
          </cell>
        </row>
        <row r="73">
          <cell r="C73">
            <v>5.45</v>
          </cell>
        </row>
        <row r="74">
          <cell r="C74">
            <v>5.0250000000000004</v>
          </cell>
        </row>
        <row r="75">
          <cell r="C75">
            <v>4.8449999999999998</v>
          </cell>
        </row>
        <row r="76">
          <cell r="C76">
            <v>4.59</v>
          </cell>
        </row>
        <row r="77">
          <cell r="C77">
            <v>4.8150000000000004</v>
          </cell>
        </row>
        <row r="78">
          <cell r="C78">
            <v>4.57</v>
          </cell>
        </row>
        <row r="79">
          <cell r="C79">
            <v>4.6050000000000004</v>
          </cell>
        </row>
        <row r="80">
          <cell r="C80">
            <v>4.3600000000000003</v>
          </cell>
        </row>
        <row r="81">
          <cell r="C81">
            <v>4.97</v>
          </cell>
        </row>
        <row r="82">
          <cell r="C82">
            <v>5.1849999999999996</v>
          </cell>
        </row>
        <row r="83">
          <cell r="C83">
            <v>5.61</v>
          </cell>
        </row>
        <row r="84">
          <cell r="C84">
            <v>5.3</v>
          </cell>
        </row>
        <row r="85">
          <cell r="C85">
            <v>5.2</v>
          </cell>
        </row>
        <row r="86">
          <cell r="C86">
            <v>5.08</v>
          </cell>
        </row>
        <row r="87">
          <cell r="C87">
            <v>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245|1"/>
      <sheetName val="plantas desglosadas"/>
      <sheetName val="espigas ind"/>
    </sheetNames>
    <sheetDataSet>
      <sheetData sheetId="0">
        <row r="9">
          <cell r="P9">
            <v>7.5</v>
          </cell>
          <cell r="Q9">
            <v>0.7</v>
          </cell>
          <cell r="T9">
            <v>0.7</v>
          </cell>
          <cell r="W9">
            <v>0.7</v>
          </cell>
          <cell r="X9">
            <v>30</v>
          </cell>
          <cell r="Z9">
            <v>16.36</v>
          </cell>
        </row>
        <row r="10">
          <cell r="P10">
            <v>5</v>
          </cell>
          <cell r="Q10">
            <v>0.8</v>
          </cell>
          <cell r="T10">
            <v>0.8</v>
          </cell>
          <cell r="W10">
            <v>0.8</v>
          </cell>
          <cell r="X10">
            <v>36</v>
          </cell>
          <cell r="Z10">
            <v>14.17</v>
          </cell>
        </row>
        <row r="11">
          <cell r="P11">
            <v>40</v>
          </cell>
          <cell r="Q11">
            <v>0.6</v>
          </cell>
          <cell r="T11">
            <v>0.6</v>
          </cell>
          <cell r="W11">
            <v>0.6</v>
          </cell>
          <cell r="X11">
            <v>27</v>
          </cell>
          <cell r="Z11">
            <v>42.57</v>
          </cell>
        </row>
        <row r="12">
          <cell r="P12">
            <v>10</v>
          </cell>
          <cell r="Q12" t="str">
            <v>.</v>
          </cell>
          <cell r="T12" t="str">
            <v>.</v>
          </cell>
          <cell r="W12" t="str">
            <v>.</v>
          </cell>
          <cell r="X12">
            <v>32</v>
          </cell>
          <cell r="Z12">
            <v>4.33</v>
          </cell>
        </row>
        <row r="13">
          <cell r="P13">
            <v>10</v>
          </cell>
          <cell r="Q13" t="str">
            <v>.</v>
          </cell>
          <cell r="T13" t="str">
            <v>.</v>
          </cell>
          <cell r="W13" t="str">
            <v>.</v>
          </cell>
          <cell r="X13">
            <v>39</v>
          </cell>
          <cell r="Z13">
            <v>82.52</v>
          </cell>
        </row>
        <row r="14">
          <cell r="P14">
            <v>10</v>
          </cell>
          <cell r="Q14" t="str">
            <v>.</v>
          </cell>
          <cell r="T14" t="str">
            <v>.</v>
          </cell>
          <cell r="W14" t="str">
            <v>.</v>
          </cell>
          <cell r="X14">
            <v>34</v>
          </cell>
          <cell r="Z14">
            <v>36.729999999999997</v>
          </cell>
        </row>
        <row r="15">
          <cell r="P15">
            <v>30</v>
          </cell>
          <cell r="Q15">
            <v>0.7</v>
          </cell>
          <cell r="T15">
            <v>0.7</v>
          </cell>
          <cell r="W15">
            <v>0.7</v>
          </cell>
          <cell r="X15">
            <v>41</v>
          </cell>
          <cell r="Z15">
            <v>64.680000000000007</v>
          </cell>
        </row>
        <row r="16">
          <cell r="P16">
            <v>10</v>
          </cell>
          <cell r="Q16">
            <v>0.7</v>
          </cell>
          <cell r="T16">
            <v>0.8</v>
          </cell>
          <cell r="W16">
            <v>0.6</v>
          </cell>
          <cell r="X16">
            <v>29</v>
          </cell>
          <cell r="Z16">
            <v>58.49</v>
          </cell>
        </row>
        <row r="17">
          <cell r="P17">
            <v>10</v>
          </cell>
          <cell r="Q17" t="str">
            <v>.</v>
          </cell>
          <cell r="T17" t="str">
            <v>.</v>
          </cell>
          <cell r="W17" t="str">
            <v>.</v>
          </cell>
          <cell r="X17">
            <v>42</v>
          </cell>
          <cell r="Z17">
            <v>41.89</v>
          </cell>
        </row>
        <row r="18">
          <cell r="P18">
            <v>20</v>
          </cell>
          <cell r="Q18" t="str">
            <v>.</v>
          </cell>
          <cell r="T18" t="str">
            <v>.</v>
          </cell>
          <cell r="W18" t="str">
            <v>.</v>
          </cell>
          <cell r="X18">
            <v>15</v>
          </cell>
          <cell r="Z18">
            <v>28.87</v>
          </cell>
        </row>
        <row r="19">
          <cell r="P19">
            <v>20</v>
          </cell>
          <cell r="Q19" t="str">
            <v>.</v>
          </cell>
          <cell r="T19" t="str">
            <v>.</v>
          </cell>
          <cell r="W19" t="str">
            <v>.</v>
          </cell>
          <cell r="X19">
            <v>25</v>
          </cell>
          <cell r="Z19">
            <v>28.25</v>
          </cell>
        </row>
        <row r="20">
          <cell r="P20">
            <v>5</v>
          </cell>
          <cell r="Q20" t="str">
            <v>.</v>
          </cell>
          <cell r="T20" t="str">
            <v>.</v>
          </cell>
          <cell r="W20" t="str">
            <v>.</v>
          </cell>
          <cell r="X20">
            <v>44</v>
          </cell>
          <cell r="Z20" t="str">
            <v>.</v>
          </cell>
        </row>
        <row r="21">
          <cell r="P21">
            <v>30</v>
          </cell>
          <cell r="Q21">
            <v>0.75</v>
          </cell>
          <cell r="T21">
            <v>0.7</v>
          </cell>
          <cell r="W21">
            <v>0.8</v>
          </cell>
          <cell r="X21">
            <v>31</v>
          </cell>
          <cell r="Z21" t="str">
            <v>.</v>
          </cell>
        </row>
        <row r="22">
          <cell r="P22">
            <v>25</v>
          </cell>
          <cell r="Q22">
            <v>0.64999999999999991</v>
          </cell>
          <cell r="T22">
            <v>0.6</v>
          </cell>
          <cell r="W22">
            <v>0.7</v>
          </cell>
          <cell r="X22">
            <v>28</v>
          </cell>
          <cell r="Z22">
            <v>116.52</v>
          </cell>
        </row>
        <row r="23">
          <cell r="P23">
            <v>25</v>
          </cell>
          <cell r="Q23">
            <v>0.7</v>
          </cell>
          <cell r="T23">
            <v>0.7</v>
          </cell>
          <cell r="W23">
            <v>0.7</v>
          </cell>
          <cell r="X23">
            <v>35</v>
          </cell>
          <cell r="Z23">
            <v>73.63</v>
          </cell>
        </row>
        <row r="24">
          <cell r="P24">
            <v>20</v>
          </cell>
          <cell r="Q24">
            <v>0.8</v>
          </cell>
          <cell r="T24">
            <v>0.8</v>
          </cell>
          <cell r="W24">
            <v>0.8</v>
          </cell>
          <cell r="X24">
            <v>28</v>
          </cell>
          <cell r="Z24">
            <v>12.31</v>
          </cell>
        </row>
        <row r="25">
          <cell r="P25">
            <v>20</v>
          </cell>
          <cell r="Q25">
            <v>0.75</v>
          </cell>
          <cell r="T25">
            <v>0.8</v>
          </cell>
          <cell r="W25">
            <v>0.7</v>
          </cell>
          <cell r="X25">
            <v>24</v>
          </cell>
          <cell r="Z25">
            <v>15.66</v>
          </cell>
        </row>
        <row r="26">
          <cell r="P26">
            <v>10</v>
          </cell>
          <cell r="Q26">
            <v>0.75</v>
          </cell>
          <cell r="T26">
            <v>0.8</v>
          </cell>
          <cell r="W26">
            <v>0.7</v>
          </cell>
          <cell r="X26">
            <v>31</v>
          </cell>
          <cell r="Z26">
            <v>3.43</v>
          </cell>
        </row>
        <row r="27">
          <cell r="P27">
            <v>5</v>
          </cell>
          <cell r="Q27">
            <v>0.7</v>
          </cell>
          <cell r="T27">
            <v>0.7</v>
          </cell>
          <cell r="W27">
            <v>0.7</v>
          </cell>
          <cell r="X27">
            <v>24</v>
          </cell>
          <cell r="Z27">
            <v>11.6</v>
          </cell>
        </row>
        <row r="28">
          <cell r="P28">
            <v>20</v>
          </cell>
          <cell r="Q28">
            <v>0.8</v>
          </cell>
          <cell r="T28">
            <v>0.8</v>
          </cell>
          <cell r="W28">
            <v>0.8</v>
          </cell>
          <cell r="X28">
            <v>36</v>
          </cell>
          <cell r="Z28">
            <v>23.05</v>
          </cell>
        </row>
        <row r="29">
          <cell r="P29">
            <v>10</v>
          </cell>
          <cell r="Q29">
            <v>0.8</v>
          </cell>
          <cell r="T29">
            <v>0.8</v>
          </cell>
          <cell r="W29">
            <v>0.8</v>
          </cell>
          <cell r="X29">
            <v>32</v>
          </cell>
          <cell r="Z29">
            <v>4.2300000000000004</v>
          </cell>
        </row>
        <row r="30">
          <cell r="P30">
            <v>5</v>
          </cell>
          <cell r="Q30">
            <v>0.75</v>
          </cell>
          <cell r="T30">
            <v>0.8</v>
          </cell>
          <cell r="W30">
            <v>0.7</v>
          </cell>
          <cell r="X30">
            <v>23</v>
          </cell>
          <cell r="Z30">
            <v>47.22</v>
          </cell>
        </row>
        <row r="31">
          <cell r="P31">
            <v>3</v>
          </cell>
          <cell r="Q31">
            <v>0.75</v>
          </cell>
          <cell r="T31">
            <v>0.8</v>
          </cell>
          <cell r="W31">
            <v>0.7</v>
          </cell>
          <cell r="X31">
            <v>34</v>
          </cell>
          <cell r="Z31">
            <v>9.48</v>
          </cell>
        </row>
        <row r="32">
          <cell r="P32">
            <v>30</v>
          </cell>
          <cell r="Q32" t="str">
            <v>.</v>
          </cell>
          <cell r="T32" t="str">
            <v>.</v>
          </cell>
          <cell r="W32" t="str">
            <v>.</v>
          </cell>
          <cell r="X32">
            <v>30</v>
          </cell>
          <cell r="Z32">
            <v>54.07</v>
          </cell>
        </row>
        <row r="33">
          <cell r="P33">
            <v>5</v>
          </cell>
          <cell r="Q33" t="str">
            <v>.</v>
          </cell>
          <cell r="T33" t="str">
            <v>.</v>
          </cell>
          <cell r="W33" t="str">
            <v>.</v>
          </cell>
          <cell r="X33">
            <v>40</v>
          </cell>
          <cell r="Z33">
            <v>33.68</v>
          </cell>
        </row>
        <row r="34">
          <cell r="P34">
            <v>5</v>
          </cell>
          <cell r="Q34" t="str">
            <v>.</v>
          </cell>
          <cell r="T34" t="str">
            <v>.</v>
          </cell>
          <cell r="W34" t="str">
            <v>.</v>
          </cell>
          <cell r="X34">
            <v>43</v>
          </cell>
          <cell r="Z34">
            <v>9.64</v>
          </cell>
        </row>
        <row r="35">
          <cell r="P35">
            <v>10</v>
          </cell>
          <cell r="Q35" t="str">
            <v>.</v>
          </cell>
          <cell r="T35" t="str">
            <v>.</v>
          </cell>
          <cell r="W35" t="str">
            <v>.</v>
          </cell>
          <cell r="X35">
            <v>23</v>
          </cell>
          <cell r="Z35">
            <v>64.22</v>
          </cell>
        </row>
        <row r="36">
          <cell r="P36">
            <v>10</v>
          </cell>
          <cell r="Q36" t="str">
            <v>.</v>
          </cell>
          <cell r="T36" t="str">
            <v>.</v>
          </cell>
          <cell r="W36" t="str">
            <v>.</v>
          </cell>
          <cell r="X36">
            <v>0</v>
          </cell>
          <cell r="Z36">
            <v>0</v>
          </cell>
        </row>
        <row r="37">
          <cell r="P37">
            <v>25</v>
          </cell>
          <cell r="Q37" t="str">
            <v>.</v>
          </cell>
          <cell r="T37" t="str">
            <v>.</v>
          </cell>
          <cell r="W37" t="str">
            <v>.</v>
          </cell>
          <cell r="X37">
            <v>19</v>
          </cell>
          <cell r="Z37" t="str">
            <v>.</v>
          </cell>
        </row>
        <row r="38">
          <cell r="P38">
            <v>10</v>
          </cell>
          <cell r="Q38" t="str">
            <v>.</v>
          </cell>
          <cell r="T38" t="str">
            <v>.</v>
          </cell>
          <cell r="W38" t="str">
            <v>.</v>
          </cell>
          <cell r="X38">
            <v>0</v>
          </cell>
          <cell r="Z38" t="str">
            <v>.</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248|1"/>
      <sheetName val="71248|1 xx"/>
      <sheetName val="mapa"/>
      <sheetName val="Sheet4"/>
      <sheetName val="Sheet5"/>
      <sheetName val="Sheet2"/>
    </sheetNames>
    <sheetDataSet>
      <sheetData sheetId="0">
        <row r="9">
          <cell r="V9">
            <v>31.8</v>
          </cell>
          <cell r="W9">
            <v>28.8</v>
          </cell>
          <cell r="X9">
            <v>22.1</v>
          </cell>
          <cell r="Y9">
            <v>26.8</v>
          </cell>
          <cell r="AD9">
            <v>4</v>
          </cell>
          <cell r="AF9">
            <v>20.39</v>
          </cell>
          <cell r="AN9">
            <v>0.69177777777777782</v>
          </cell>
          <cell r="AO9">
            <v>0.81880952380952388</v>
          </cell>
          <cell r="AP9">
            <v>0.76527272727272722</v>
          </cell>
          <cell r="AQ9">
            <v>0.66480000000000006</v>
          </cell>
          <cell r="AR9">
            <v>0.58211111111111113</v>
          </cell>
          <cell r="AS9">
            <v>0.44877777777777772</v>
          </cell>
          <cell r="AT9">
            <v>0.44076923076923069</v>
          </cell>
        </row>
        <row r="10">
          <cell r="V10">
            <v>32.299999999999997</v>
          </cell>
          <cell r="W10">
            <v>27.5</v>
          </cell>
          <cell r="X10">
            <v>20.9</v>
          </cell>
          <cell r="Y10">
            <v>26.6</v>
          </cell>
          <cell r="AD10">
            <v>5</v>
          </cell>
          <cell r="AF10" t="str">
            <v>.</v>
          </cell>
          <cell r="AN10">
            <v>0.53879999999999995</v>
          </cell>
          <cell r="AO10">
            <v>0.78549999999999986</v>
          </cell>
          <cell r="AP10">
            <v>0.78583333333333327</v>
          </cell>
          <cell r="AQ10">
            <v>0.7390000000000001</v>
          </cell>
          <cell r="AR10">
            <v>0.59028571428571419</v>
          </cell>
          <cell r="AS10">
            <v>0.51266666666666671</v>
          </cell>
          <cell r="AT10">
            <v>0.54642857142857149</v>
          </cell>
        </row>
        <row r="11">
          <cell r="V11">
            <v>26</v>
          </cell>
          <cell r="W11">
            <v>28.8</v>
          </cell>
          <cell r="X11">
            <v>21.7</v>
          </cell>
          <cell r="Y11">
            <v>25.6</v>
          </cell>
          <cell r="AD11">
            <v>4</v>
          </cell>
          <cell r="AF11">
            <v>17.71</v>
          </cell>
          <cell r="AN11">
            <v>0.74285714285714288</v>
          </cell>
          <cell r="AO11">
            <v>0.81166666666666665</v>
          </cell>
          <cell r="AP11">
            <v>0.78299999999999992</v>
          </cell>
          <cell r="AQ11">
            <v>0.72057142857142853</v>
          </cell>
          <cell r="AR11">
            <v>0.62333333333333341</v>
          </cell>
          <cell r="AS11">
            <v>0.56466666666666665</v>
          </cell>
          <cell r="AT11">
            <v>0.54800000000000004</v>
          </cell>
        </row>
        <row r="12">
          <cell r="V12">
            <v>23.1</v>
          </cell>
          <cell r="W12">
            <v>26.8</v>
          </cell>
          <cell r="X12">
            <v>21.6</v>
          </cell>
          <cell r="Y12">
            <v>25.8</v>
          </cell>
          <cell r="AD12">
            <v>4</v>
          </cell>
          <cell r="AF12">
            <v>25.86</v>
          </cell>
          <cell r="AN12">
            <v>0.78157142857142858</v>
          </cell>
          <cell r="AO12">
            <v>0.81322222222222229</v>
          </cell>
          <cell r="AP12">
            <v>0.73766666666666669</v>
          </cell>
          <cell r="AQ12">
            <v>0.67274999999999996</v>
          </cell>
          <cell r="AR12">
            <v>0.52712500000000007</v>
          </cell>
          <cell r="AS12">
            <v>0.48149999999999998</v>
          </cell>
          <cell r="AT12">
            <v>0.42145454545454547</v>
          </cell>
        </row>
        <row r="13">
          <cell r="V13">
            <v>25.7</v>
          </cell>
          <cell r="W13">
            <v>28.6</v>
          </cell>
          <cell r="X13">
            <v>24.4</v>
          </cell>
          <cell r="Y13">
            <v>27.4</v>
          </cell>
          <cell r="AD13">
            <v>4</v>
          </cell>
          <cell r="AF13" t="str">
            <v>.</v>
          </cell>
          <cell r="AN13">
            <v>0.68025000000000002</v>
          </cell>
          <cell r="AO13">
            <v>0.83127272727272727</v>
          </cell>
          <cell r="AP13">
            <v>0.76887500000000009</v>
          </cell>
          <cell r="AQ13">
            <v>0.69671428571428573</v>
          </cell>
          <cell r="AR13">
            <v>0.60499999999999998</v>
          </cell>
          <cell r="AS13">
            <v>0.54774999999999996</v>
          </cell>
          <cell r="AT13">
            <v>0.52866666666666662</v>
          </cell>
        </row>
        <row r="14">
          <cell r="V14">
            <v>25.5</v>
          </cell>
          <cell r="W14">
            <v>26.4</v>
          </cell>
          <cell r="X14">
            <v>21.8</v>
          </cell>
          <cell r="Y14">
            <v>25.9</v>
          </cell>
          <cell r="AD14">
            <v>4</v>
          </cell>
          <cell r="AF14">
            <v>25.34</v>
          </cell>
          <cell r="AN14">
            <v>0.75016666666666676</v>
          </cell>
          <cell r="AO14">
            <v>0.79769999999999996</v>
          </cell>
          <cell r="AP14">
            <v>0.71524999999999994</v>
          </cell>
          <cell r="AQ14">
            <v>0.64775000000000005</v>
          </cell>
          <cell r="AR14">
            <v>0.52328571428571424</v>
          </cell>
          <cell r="AS14">
            <v>0.51342857142857146</v>
          </cell>
          <cell r="AT14">
            <v>0.55299999999999994</v>
          </cell>
        </row>
        <row r="15">
          <cell r="V15">
            <v>25.9</v>
          </cell>
          <cell r="W15">
            <v>27.1</v>
          </cell>
          <cell r="X15">
            <v>22.9</v>
          </cell>
          <cell r="Y15">
            <v>26.5</v>
          </cell>
          <cell r="AD15">
            <v>4</v>
          </cell>
          <cell r="AF15">
            <v>21.07</v>
          </cell>
          <cell r="AN15">
            <v>0.78757142857142859</v>
          </cell>
          <cell r="AO15">
            <v>0.8398461538461538</v>
          </cell>
          <cell r="AP15">
            <v>0.80600000000000005</v>
          </cell>
          <cell r="AQ15">
            <v>0.71650000000000003</v>
          </cell>
          <cell r="AR15">
            <v>0.60711111111111116</v>
          </cell>
          <cell r="AS15">
            <v>0.52733333333333343</v>
          </cell>
          <cell r="AT15">
            <v>0.49484615384615388</v>
          </cell>
        </row>
        <row r="16">
          <cell r="V16">
            <v>27.6</v>
          </cell>
          <cell r="W16">
            <v>28.3</v>
          </cell>
          <cell r="X16">
            <v>23.2</v>
          </cell>
          <cell r="Y16">
            <v>29.1</v>
          </cell>
          <cell r="AD16">
            <v>4</v>
          </cell>
          <cell r="AF16">
            <v>27.96</v>
          </cell>
          <cell r="AN16">
            <v>0.76516666666666666</v>
          </cell>
          <cell r="AO16">
            <v>0.80649999999999999</v>
          </cell>
          <cell r="AP16">
            <v>0.77028571428571424</v>
          </cell>
          <cell r="AQ16">
            <v>0.71228571428571408</v>
          </cell>
          <cell r="AR16">
            <v>0.6156666666666667</v>
          </cell>
          <cell r="AS16">
            <v>0.54149999999999998</v>
          </cell>
          <cell r="AT16">
            <v>0.49790000000000001</v>
          </cell>
        </row>
        <row r="17">
          <cell r="V17">
            <v>24.8</v>
          </cell>
          <cell r="W17">
            <v>28.1</v>
          </cell>
          <cell r="X17">
            <v>22.8</v>
          </cell>
          <cell r="Y17">
            <v>26.8</v>
          </cell>
          <cell r="AD17">
            <v>4</v>
          </cell>
          <cell r="AF17" t="str">
            <v>.</v>
          </cell>
          <cell r="AN17">
            <v>0.61059999999999992</v>
          </cell>
          <cell r="AO17">
            <v>0.83855555555555539</v>
          </cell>
          <cell r="AP17">
            <v>0.79520000000000002</v>
          </cell>
          <cell r="AQ17">
            <v>0.735375</v>
          </cell>
          <cell r="AR17">
            <v>0.59728571428571431</v>
          </cell>
          <cell r="AS17">
            <v>0.55637500000000006</v>
          </cell>
          <cell r="AT17">
            <v>0.54033333333333333</v>
          </cell>
        </row>
        <row r="18">
          <cell r="V18">
            <v>25.9</v>
          </cell>
          <cell r="W18">
            <v>27.7</v>
          </cell>
          <cell r="X18">
            <v>23.9</v>
          </cell>
          <cell r="Y18">
            <v>27.9</v>
          </cell>
          <cell r="AD18">
            <v>4</v>
          </cell>
          <cell r="AF18">
            <v>21.83</v>
          </cell>
          <cell r="AN18">
            <v>0.70283333333333331</v>
          </cell>
          <cell r="AO18">
            <v>0.8114444444444443</v>
          </cell>
          <cell r="AP18">
            <v>0.78212499999999996</v>
          </cell>
          <cell r="AQ18">
            <v>0.70814285714285707</v>
          </cell>
          <cell r="AR18">
            <v>0.60528571428571432</v>
          </cell>
          <cell r="AS18">
            <v>0.5108571428571429</v>
          </cell>
          <cell r="AT18">
            <v>0.47666666666666668</v>
          </cell>
        </row>
        <row r="19">
          <cell r="V19">
            <v>31.8</v>
          </cell>
          <cell r="W19">
            <v>27.3</v>
          </cell>
          <cell r="X19">
            <v>22.6</v>
          </cell>
          <cell r="Y19">
            <v>26.9</v>
          </cell>
          <cell r="AD19">
            <v>4</v>
          </cell>
          <cell r="AF19">
            <v>26.22</v>
          </cell>
          <cell r="AN19">
            <v>0.69499999999999995</v>
          </cell>
          <cell r="AO19">
            <v>0.81880000000000008</v>
          </cell>
          <cell r="AP19">
            <v>0.76444444444444448</v>
          </cell>
          <cell r="AQ19">
            <v>0.61887500000000006</v>
          </cell>
          <cell r="AR19">
            <v>0.5778461538461539</v>
          </cell>
          <cell r="AS19">
            <v>0.52633333333333332</v>
          </cell>
          <cell r="AT19">
            <v>0.45581818181818184</v>
          </cell>
        </row>
        <row r="20">
          <cell r="V20">
            <v>25.3</v>
          </cell>
          <cell r="W20">
            <v>27.7</v>
          </cell>
          <cell r="X20">
            <v>23.3</v>
          </cell>
          <cell r="Y20">
            <v>29.4</v>
          </cell>
          <cell r="AD20">
            <v>4</v>
          </cell>
          <cell r="AF20" t="str">
            <v>.</v>
          </cell>
          <cell r="AN20">
            <v>0.76533333333333331</v>
          </cell>
          <cell r="AO20">
            <v>0.82879999999999998</v>
          </cell>
          <cell r="AP20">
            <v>0.74199999999999988</v>
          </cell>
          <cell r="AQ20">
            <v>0.67385714285714282</v>
          </cell>
          <cell r="AR20">
            <v>0.58950000000000002</v>
          </cell>
          <cell r="AS20">
            <v>0.55100000000000005</v>
          </cell>
          <cell r="AT20">
            <v>0.545875</v>
          </cell>
        </row>
        <row r="21">
          <cell r="V21">
            <v>23.8</v>
          </cell>
          <cell r="W21">
            <v>27.6</v>
          </cell>
          <cell r="X21">
            <v>23</v>
          </cell>
          <cell r="Y21">
            <v>28.9</v>
          </cell>
          <cell r="AD21">
            <v>5</v>
          </cell>
          <cell r="AF21" t="str">
            <v>.</v>
          </cell>
          <cell r="AN21">
            <v>0.63249999999999995</v>
          </cell>
          <cell r="AO21">
            <v>0.7802</v>
          </cell>
          <cell r="AP21">
            <v>0.68125000000000002</v>
          </cell>
          <cell r="AQ21">
            <v>0.61214285714285721</v>
          </cell>
          <cell r="AR21">
            <v>0.51622222222222225</v>
          </cell>
          <cell r="AS21">
            <v>0.47771428571428576</v>
          </cell>
          <cell r="AT21">
            <v>0.41155555555555545</v>
          </cell>
        </row>
        <row r="22">
          <cell r="V22">
            <v>25.9</v>
          </cell>
          <cell r="W22">
            <v>27.9</v>
          </cell>
          <cell r="X22">
            <v>25.3</v>
          </cell>
          <cell r="Y22">
            <v>27.3</v>
          </cell>
          <cell r="AD22">
            <v>4</v>
          </cell>
          <cell r="AF22">
            <v>25.81</v>
          </cell>
          <cell r="AN22">
            <v>0.60033333333333339</v>
          </cell>
          <cell r="AO22">
            <v>0.73940000000000006</v>
          </cell>
          <cell r="AP22">
            <v>0.67700000000000005</v>
          </cell>
          <cell r="AQ22">
            <v>0.52842857142857136</v>
          </cell>
          <cell r="AR22">
            <v>0.46437499999999998</v>
          </cell>
          <cell r="AS22">
            <v>0.44714285714285712</v>
          </cell>
          <cell r="AT22">
            <v>0.40788888888888886</v>
          </cell>
        </row>
        <row r="23">
          <cell r="V23">
            <v>25.9</v>
          </cell>
          <cell r="W23">
            <v>27.6</v>
          </cell>
          <cell r="X23">
            <v>23.6</v>
          </cell>
          <cell r="Y23">
            <v>27.8</v>
          </cell>
          <cell r="AD23">
            <v>5</v>
          </cell>
          <cell r="AF23">
            <v>23.88</v>
          </cell>
          <cell r="AN23">
            <v>0.72275</v>
          </cell>
          <cell r="AO23">
            <v>0.83274999999999999</v>
          </cell>
          <cell r="AP23">
            <v>0.76300000000000001</v>
          </cell>
          <cell r="AQ23">
            <v>0.62357142857142855</v>
          </cell>
          <cell r="AR23">
            <v>0.56677777777777782</v>
          </cell>
          <cell r="AS23">
            <v>0.46437499999999998</v>
          </cell>
          <cell r="AT23">
            <v>0.38925000000000004</v>
          </cell>
        </row>
        <row r="24">
          <cell r="V24">
            <v>26.6</v>
          </cell>
          <cell r="W24">
            <v>27.4</v>
          </cell>
          <cell r="X24">
            <v>23.4</v>
          </cell>
          <cell r="Y24">
            <v>26.6</v>
          </cell>
          <cell r="AD24">
            <v>5</v>
          </cell>
          <cell r="AF24">
            <v>22.88</v>
          </cell>
          <cell r="AN24">
            <v>0.72528571428571431</v>
          </cell>
          <cell r="AO24">
            <v>0.83022222222222231</v>
          </cell>
          <cell r="AP24">
            <v>0.74320000000000008</v>
          </cell>
          <cell r="AQ24">
            <v>0.62571428571428578</v>
          </cell>
          <cell r="AR24">
            <v>0.54633333333333334</v>
          </cell>
          <cell r="AS24">
            <v>0.4344285714285715</v>
          </cell>
          <cell r="AT24">
            <v>0.36499999999999999</v>
          </cell>
        </row>
        <row r="25">
          <cell r="V25">
            <v>28.3</v>
          </cell>
          <cell r="W25">
            <v>27.8</v>
          </cell>
          <cell r="X25">
            <v>24.8</v>
          </cell>
          <cell r="Y25">
            <v>29.2</v>
          </cell>
          <cell r="AD25">
            <v>3</v>
          </cell>
          <cell r="AF25">
            <v>25.3</v>
          </cell>
          <cell r="AN25">
            <v>0.54916666666666669</v>
          </cell>
          <cell r="AO25">
            <v>0.69950000000000001</v>
          </cell>
          <cell r="AP25">
            <v>0.64083333333333337</v>
          </cell>
          <cell r="AQ25">
            <v>0.57271428571428573</v>
          </cell>
          <cell r="AR25">
            <v>0.43071428571428566</v>
          </cell>
          <cell r="AS25">
            <v>0.38928571428571423</v>
          </cell>
          <cell r="AT25">
            <v>0.39333333333333337</v>
          </cell>
        </row>
        <row r="26">
          <cell r="V26">
            <v>28</v>
          </cell>
          <cell r="W26">
            <v>30.9</v>
          </cell>
          <cell r="X26">
            <v>24.9</v>
          </cell>
          <cell r="Y26">
            <v>30.8</v>
          </cell>
          <cell r="AD26">
            <v>3</v>
          </cell>
          <cell r="AF26">
            <v>23.03</v>
          </cell>
          <cell r="AN26">
            <v>0.80449999999999999</v>
          </cell>
          <cell r="AO26">
            <v>0.81489999999999996</v>
          </cell>
          <cell r="AP26">
            <v>0.69262499999999994</v>
          </cell>
          <cell r="AQ26">
            <v>0.61871428571428577</v>
          </cell>
          <cell r="AR26">
            <v>0.501</v>
          </cell>
          <cell r="AS26">
            <v>0.44</v>
          </cell>
          <cell r="AT26">
            <v>0.42</v>
          </cell>
        </row>
        <row r="27">
          <cell r="V27">
            <v>25.4</v>
          </cell>
          <cell r="W27">
            <v>27.2</v>
          </cell>
          <cell r="X27">
            <v>23.2</v>
          </cell>
          <cell r="Y27">
            <v>28.5</v>
          </cell>
          <cell r="AD27">
            <v>4</v>
          </cell>
          <cell r="AF27">
            <v>25.58</v>
          </cell>
          <cell r="AN27">
            <v>0.7486666666666667</v>
          </cell>
          <cell r="AO27">
            <v>0.79400000000000004</v>
          </cell>
          <cell r="AP27">
            <v>0.75183333333333335</v>
          </cell>
          <cell r="AQ27">
            <v>0.6343333333333333</v>
          </cell>
          <cell r="AR27">
            <v>0.54900000000000004</v>
          </cell>
          <cell r="AS27">
            <v>0.46142857142857147</v>
          </cell>
          <cell r="AT27">
            <v>0.41809999999999992</v>
          </cell>
        </row>
        <row r="28">
          <cell r="V28">
            <v>26.9</v>
          </cell>
          <cell r="W28">
            <v>27.9</v>
          </cell>
          <cell r="X28">
            <v>23.8</v>
          </cell>
          <cell r="Y28">
            <v>28.5</v>
          </cell>
          <cell r="AD28">
            <v>3</v>
          </cell>
          <cell r="AF28">
            <v>22.48</v>
          </cell>
          <cell r="AN28">
            <v>0.69860000000000011</v>
          </cell>
          <cell r="AO28">
            <v>0.80244444444444452</v>
          </cell>
          <cell r="AP28">
            <v>0.75925000000000009</v>
          </cell>
          <cell r="AQ28">
            <v>0.64442857142857135</v>
          </cell>
          <cell r="AR28">
            <v>0.53562500000000002</v>
          </cell>
          <cell r="AS28">
            <v>0.45824999999999994</v>
          </cell>
          <cell r="AT28">
            <v>0.38500000000000001</v>
          </cell>
        </row>
        <row r="29">
          <cell r="V29">
            <v>26.9</v>
          </cell>
          <cell r="W29">
            <v>27.3</v>
          </cell>
          <cell r="X29">
            <v>22.2</v>
          </cell>
          <cell r="Y29">
            <v>27.4</v>
          </cell>
          <cell r="AD29">
            <v>4</v>
          </cell>
          <cell r="AF29">
            <v>25.57</v>
          </cell>
          <cell r="AN29">
            <v>0.73485714285714288</v>
          </cell>
          <cell r="AO29">
            <v>0.80375000000000008</v>
          </cell>
          <cell r="AP29">
            <v>0.73885714285714277</v>
          </cell>
          <cell r="AQ29">
            <v>0.66466666666666674</v>
          </cell>
          <cell r="AR29">
            <v>0.53016666666666667</v>
          </cell>
          <cell r="AS29">
            <v>0.45924999999999999</v>
          </cell>
          <cell r="AT29">
            <v>0.41185714285714287</v>
          </cell>
        </row>
        <row r="30">
          <cell r="V30">
            <v>26.2</v>
          </cell>
          <cell r="W30">
            <v>27.4</v>
          </cell>
          <cell r="X30">
            <v>22.8</v>
          </cell>
          <cell r="Y30">
            <v>27.4</v>
          </cell>
          <cell r="AD30">
            <v>4</v>
          </cell>
          <cell r="AF30">
            <v>26.59</v>
          </cell>
          <cell r="AN30">
            <v>0.63771428571428568</v>
          </cell>
          <cell r="AO30">
            <v>0.77622222222222215</v>
          </cell>
          <cell r="AP30">
            <v>0.76800000000000002</v>
          </cell>
          <cell r="AQ30">
            <v>0.67457142857142849</v>
          </cell>
          <cell r="AR30">
            <v>0.55649999999999999</v>
          </cell>
          <cell r="AS30">
            <v>0.43344444444444447</v>
          </cell>
          <cell r="AT30">
            <v>0.40099999999999997</v>
          </cell>
        </row>
        <row r="31">
          <cell r="V31">
            <v>22.3</v>
          </cell>
          <cell r="W31">
            <v>25.3</v>
          </cell>
          <cell r="X31">
            <v>21.8</v>
          </cell>
          <cell r="Y31">
            <v>28.4</v>
          </cell>
          <cell r="AD31">
            <v>5</v>
          </cell>
          <cell r="AF31" t="str">
            <v>.</v>
          </cell>
          <cell r="AN31">
            <v>0.62083333333333324</v>
          </cell>
          <cell r="AO31">
            <v>0.75442857142857134</v>
          </cell>
          <cell r="AP31">
            <v>0.72216666666666673</v>
          </cell>
          <cell r="AQ31">
            <v>0.67557142857142871</v>
          </cell>
          <cell r="AR31">
            <v>0.53325</v>
          </cell>
          <cell r="AS31">
            <v>0.48885714285714282</v>
          </cell>
          <cell r="AT31">
            <v>0.36762499999999998</v>
          </cell>
        </row>
        <row r="32">
          <cell r="V32">
            <v>25</v>
          </cell>
          <cell r="W32">
            <v>26.6</v>
          </cell>
          <cell r="X32">
            <v>21.9</v>
          </cell>
          <cell r="Y32">
            <v>26.4</v>
          </cell>
          <cell r="AD32">
            <v>5</v>
          </cell>
          <cell r="AF32">
            <v>25.55</v>
          </cell>
          <cell r="AN32">
            <v>0.68549999999999989</v>
          </cell>
          <cell r="AO32">
            <v>0.81</v>
          </cell>
          <cell r="AP32">
            <v>0.75042857142857144</v>
          </cell>
          <cell r="AQ32">
            <v>0.63842857142857146</v>
          </cell>
          <cell r="AR32">
            <v>0.53866666666666674</v>
          </cell>
          <cell r="AS32">
            <v>0.48600000000000004</v>
          </cell>
          <cell r="AT32">
            <v>0.46299999999999997</v>
          </cell>
        </row>
        <row r="33">
          <cell r="V33">
            <v>24.6</v>
          </cell>
          <cell r="W33">
            <v>26.4</v>
          </cell>
          <cell r="X33">
            <v>22.1</v>
          </cell>
          <cell r="Y33">
            <v>28.1</v>
          </cell>
          <cell r="AD33">
            <v>4</v>
          </cell>
          <cell r="AF33">
            <v>22.97</v>
          </cell>
          <cell r="AN33">
            <v>0.6825</v>
          </cell>
          <cell r="AO33">
            <v>0.82199999999999984</v>
          </cell>
          <cell r="AP33">
            <v>0.75614285714285712</v>
          </cell>
          <cell r="AQ33">
            <v>0.65642857142857147</v>
          </cell>
          <cell r="AR33">
            <v>0.4965</v>
          </cell>
          <cell r="AS33">
            <v>0.47299999999999998</v>
          </cell>
          <cell r="AT33">
            <v>0.45662500000000006</v>
          </cell>
        </row>
        <row r="34">
          <cell r="V34">
            <v>27</v>
          </cell>
          <cell r="W34">
            <v>27.2</v>
          </cell>
          <cell r="X34">
            <v>22.7</v>
          </cell>
          <cell r="Y34">
            <v>25.4</v>
          </cell>
          <cell r="AD34">
            <v>4</v>
          </cell>
          <cell r="AF34" t="str">
            <v>.</v>
          </cell>
          <cell r="AN34">
            <v>0.77950000000000008</v>
          </cell>
          <cell r="AO34">
            <v>0.8225555555555556</v>
          </cell>
          <cell r="AP34">
            <v>0.78800000000000014</v>
          </cell>
          <cell r="AQ34">
            <v>0.71425000000000005</v>
          </cell>
          <cell r="AR34">
            <v>0.53600000000000003</v>
          </cell>
          <cell r="AS34">
            <v>0.47925000000000001</v>
          </cell>
          <cell r="AT34">
            <v>0.46722222222222221</v>
          </cell>
        </row>
        <row r="35">
          <cell r="V35">
            <v>24.1</v>
          </cell>
          <cell r="W35">
            <v>26.5</v>
          </cell>
          <cell r="X35">
            <v>22.4</v>
          </cell>
          <cell r="Y35">
            <v>26.8</v>
          </cell>
          <cell r="AD35">
            <v>5</v>
          </cell>
          <cell r="AF35">
            <v>23.71</v>
          </cell>
          <cell r="AN35">
            <v>0.77549999999999997</v>
          </cell>
          <cell r="AO35">
            <v>0.82699999999999996</v>
          </cell>
          <cell r="AP35">
            <v>0.7456666666666667</v>
          </cell>
          <cell r="AQ35">
            <v>0.65050000000000008</v>
          </cell>
          <cell r="AR35">
            <v>0.5099999999999999</v>
          </cell>
          <cell r="AS35">
            <v>0.47328571428571425</v>
          </cell>
          <cell r="AT35">
            <v>0.47150000000000003</v>
          </cell>
        </row>
        <row r="36">
          <cell r="V36">
            <v>25.8</v>
          </cell>
          <cell r="W36">
            <v>29.9</v>
          </cell>
          <cell r="X36">
            <v>22.3</v>
          </cell>
          <cell r="Y36">
            <v>25.6</v>
          </cell>
          <cell r="AD36">
            <v>5</v>
          </cell>
          <cell r="AF36" t="str">
            <v>.</v>
          </cell>
          <cell r="AN36">
            <v>0.73060000000000003</v>
          </cell>
          <cell r="AO36">
            <v>0.79166666666666674</v>
          </cell>
          <cell r="AP36">
            <v>0.73116666666666663</v>
          </cell>
          <cell r="AQ36">
            <v>0.65833333333333333</v>
          </cell>
          <cell r="AR36">
            <v>0.54428571428571426</v>
          </cell>
          <cell r="AS36">
            <v>0.47566666666666674</v>
          </cell>
          <cell r="AT36">
            <v>0.46633333333333332</v>
          </cell>
        </row>
        <row r="37">
          <cell r="V37">
            <v>25.6</v>
          </cell>
          <cell r="W37">
            <v>27.3</v>
          </cell>
          <cell r="X37">
            <v>21.9</v>
          </cell>
          <cell r="Y37">
            <v>27.1</v>
          </cell>
          <cell r="AD37">
            <v>5</v>
          </cell>
          <cell r="AF37">
            <v>23.93</v>
          </cell>
          <cell r="AN37">
            <v>0.56860000000000011</v>
          </cell>
          <cell r="AO37">
            <v>0.73777777777777787</v>
          </cell>
          <cell r="AP37">
            <v>0.75514285714285712</v>
          </cell>
          <cell r="AQ37">
            <v>0.65150000000000008</v>
          </cell>
          <cell r="AR37">
            <v>0.51928571428571424</v>
          </cell>
          <cell r="AS37">
            <v>0.47950000000000004</v>
          </cell>
          <cell r="AT37">
            <v>0.50450000000000006</v>
          </cell>
        </row>
        <row r="38">
          <cell r="V38">
            <v>26.4</v>
          </cell>
          <cell r="W38">
            <v>27.8</v>
          </cell>
          <cell r="X38">
            <v>23.3</v>
          </cell>
          <cell r="Y38">
            <v>26.9</v>
          </cell>
          <cell r="AD38">
            <v>4</v>
          </cell>
          <cell r="AF38" t="str">
            <v>.</v>
          </cell>
          <cell r="AN38">
            <v>0.61785714285714288</v>
          </cell>
          <cell r="AO38">
            <v>0.8240909090909091</v>
          </cell>
          <cell r="AP38">
            <v>0.7857142857142857</v>
          </cell>
          <cell r="AQ38">
            <v>0.69171428571428584</v>
          </cell>
          <cell r="AR38">
            <v>0.52074999999999994</v>
          </cell>
          <cell r="AS38">
            <v>0.44425000000000003</v>
          </cell>
          <cell r="AT38">
            <v>0.45263636363636367</v>
          </cell>
        </row>
        <row r="39">
          <cell r="V39">
            <v>26.7</v>
          </cell>
          <cell r="W39">
            <v>28.5</v>
          </cell>
          <cell r="X39">
            <v>23.9</v>
          </cell>
          <cell r="Y39">
            <v>28.3</v>
          </cell>
          <cell r="AD39">
            <v>4</v>
          </cell>
          <cell r="AF39" t="str">
            <v>.</v>
          </cell>
          <cell r="AN39">
            <v>0.60071428571428576</v>
          </cell>
          <cell r="AO39">
            <v>0.76090000000000002</v>
          </cell>
          <cell r="AP39">
            <v>0.79275000000000007</v>
          </cell>
          <cell r="AQ39">
            <v>0.68985714285714284</v>
          </cell>
          <cell r="AR39">
            <v>0.49914285714285711</v>
          </cell>
          <cell r="AS39">
            <v>0.40275</v>
          </cell>
          <cell r="AT39">
            <v>0.37700000000000006</v>
          </cell>
        </row>
        <row r="40">
          <cell r="V40">
            <v>24.6</v>
          </cell>
          <cell r="W40">
            <v>26.4</v>
          </cell>
          <cell r="X40">
            <v>23.3</v>
          </cell>
          <cell r="Y40">
            <v>26.9</v>
          </cell>
          <cell r="AD40">
            <v>5</v>
          </cell>
          <cell r="AF40" t="str">
            <v>.</v>
          </cell>
          <cell r="AN40">
            <v>0.4303333333333334</v>
          </cell>
          <cell r="AO40">
            <v>0.67375000000000007</v>
          </cell>
          <cell r="AP40">
            <v>0.72133333333333338</v>
          </cell>
          <cell r="AQ40">
            <v>0.63579999999999992</v>
          </cell>
          <cell r="AR40">
            <v>0.55333333333333334</v>
          </cell>
          <cell r="AS40">
            <v>0.45483333333333326</v>
          </cell>
          <cell r="AT40">
            <v>0.42485714285714288</v>
          </cell>
        </row>
        <row r="41">
          <cell r="V41">
            <v>28.4</v>
          </cell>
          <cell r="W41">
            <v>27.6</v>
          </cell>
          <cell r="X41">
            <v>24.3</v>
          </cell>
          <cell r="Y41">
            <v>29.3</v>
          </cell>
          <cell r="AD41">
            <v>4</v>
          </cell>
          <cell r="AF41" t="str">
            <v>.</v>
          </cell>
          <cell r="AN41">
            <v>0.65900000000000003</v>
          </cell>
          <cell r="AO41">
            <v>0.81224999999999992</v>
          </cell>
          <cell r="AP41">
            <v>0.75800000000000001</v>
          </cell>
          <cell r="AQ41">
            <v>0.67499999999999993</v>
          </cell>
          <cell r="AR41">
            <v>0.46600000000000003</v>
          </cell>
          <cell r="AS41">
            <v>0.44399999999999995</v>
          </cell>
          <cell r="AT41">
            <v>0.4141111111111111</v>
          </cell>
        </row>
        <row r="42">
          <cell r="V42">
            <v>25.1</v>
          </cell>
          <cell r="W42">
            <v>27.3</v>
          </cell>
          <cell r="X42">
            <v>22.8</v>
          </cell>
          <cell r="Y42">
            <v>26.8</v>
          </cell>
          <cell r="AD42">
            <v>5</v>
          </cell>
          <cell r="AF42">
            <v>27.57</v>
          </cell>
          <cell r="AN42">
            <v>0.72283333333333333</v>
          </cell>
          <cell r="AO42">
            <v>0.78955555555555545</v>
          </cell>
          <cell r="AP42">
            <v>0.84449999999999992</v>
          </cell>
          <cell r="AQ42">
            <v>0.76433333333333342</v>
          </cell>
          <cell r="AR42">
            <v>0.64083333333333348</v>
          </cell>
          <cell r="AS42">
            <v>0.6</v>
          </cell>
          <cell r="AT42">
            <v>0.55874999999999997</v>
          </cell>
        </row>
        <row r="43">
          <cell r="V43">
            <v>23.8</v>
          </cell>
          <cell r="W43">
            <v>26</v>
          </cell>
          <cell r="X43">
            <v>22.3</v>
          </cell>
          <cell r="Y43">
            <v>28.7</v>
          </cell>
          <cell r="AD43">
            <v>5</v>
          </cell>
          <cell r="AF43" t="str">
            <v>.</v>
          </cell>
          <cell r="AN43">
            <v>0.69700000000000006</v>
          </cell>
          <cell r="AO43">
            <v>0.8118749999999999</v>
          </cell>
          <cell r="AP43">
            <v>0.73442857142857143</v>
          </cell>
          <cell r="AQ43">
            <v>0.68</v>
          </cell>
          <cell r="AR43">
            <v>0.50860000000000005</v>
          </cell>
          <cell r="AS43">
            <v>0.38974999999999999</v>
          </cell>
          <cell r="AT43">
            <v>0.32312500000000005</v>
          </cell>
        </row>
        <row r="44">
          <cell r="V44">
            <v>25.6</v>
          </cell>
          <cell r="W44">
            <v>25.8</v>
          </cell>
          <cell r="X44">
            <v>22.8</v>
          </cell>
          <cell r="Y44">
            <v>27.1</v>
          </cell>
          <cell r="AD44">
            <v>5</v>
          </cell>
          <cell r="AF44">
            <v>25.06</v>
          </cell>
          <cell r="AN44">
            <v>0.67799999999999994</v>
          </cell>
          <cell r="AO44">
            <v>0.77757142857142847</v>
          </cell>
          <cell r="AP44">
            <v>0.7536666666666666</v>
          </cell>
          <cell r="AQ44">
            <v>0.65833333333333333</v>
          </cell>
          <cell r="AR44">
            <v>0.54299999999999993</v>
          </cell>
          <cell r="AS44">
            <v>0.48116666666666674</v>
          </cell>
          <cell r="AT44">
            <v>0.42557142857142866</v>
          </cell>
        </row>
        <row r="45">
          <cell r="V45">
            <v>28.1</v>
          </cell>
          <cell r="W45">
            <v>28.4</v>
          </cell>
          <cell r="X45">
            <v>24.4</v>
          </cell>
          <cell r="Y45">
            <v>29.9</v>
          </cell>
          <cell r="AD45">
            <v>4</v>
          </cell>
          <cell r="AF45" t="str">
            <v>.</v>
          </cell>
          <cell r="AN45">
            <v>0.68100000000000005</v>
          </cell>
          <cell r="AO45">
            <v>0.75987499999999997</v>
          </cell>
          <cell r="AP45">
            <v>0.73866666666666658</v>
          </cell>
          <cell r="AQ45">
            <v>0.58666666666666656</v>
          </cell>
          <cell r="AR45">
            <v>0.434</v>
          </cell>
          <cell r="AS45">
            <v>0.38</v>
          </cell>
          <cell r="AT45">
            <v>0.34712500000000002</v>
          </cell>
        </row>
        <row r="46">
          <cell r="V46">
            <v>27.5</v>
          </cell>
          <cell r="W46">
            <v>27.7</v>
          </cell>
          <cell r="X46">
            <v>22.6</v>
          </cell>
          <cell r="Y46">
            <v>28.5</v>
          </cell>
          <cell r="AD46">
            <v>4</v>
          </cell>
          <cell r="AF46" t="str">
            <v>.</v>
          </cell>
          <cell r="AN46">
            <v>0.71799999999999997</v>
          </cell>
          <cell r="AO46">
            <v>0.79825000000000002</v>
          </cell>
          <cell r="AP46">
            <v>0.77685714285714291</v>
          </cell>
          <cell r="AQ46">
            <v>0.74914285714285722</v>
          </cell>
          <cell r="AR46">
            <v>0.6332000000000001</v>
          </cell>
          <cell r="AS46">
            <v>0.56914285714285717</v>
          </cell>
          <cell r="AT46">
            <v>0.53325</v>
          </cell>
        </row>
        <row r="47">
          <cell r="V47">
            <v>24.5</v>
          </cell>
          <cell r="W47">
            <v>27.4</v>
          </cell>
          <cell r="X47">
            <v>24.6</v>
          </cell>
          <cell r="Y47">
            <v>27.7</v>
          </cell>
          <cell r="AD47">
            <v>5</v>
          </cell>
          <cell r="AF47">
            <v>19.73</v>
          </cell>
          <cell r="AN47">
            <v>0.5694285714285714</v>
          </cell>
          <cell r="AO47">
            <v>0.72737499999999999</v>
          </cell>
          <cell r="AP47">
            <v>0.76171428571428568</v>
          </cell>
          <cell r="AQ47">
            <v>0.65657142857142858</v>
          </cell>
          <cell r="AR47">
            <v>0.47060000000000002</v>
          </cell>
          <cell r="AS47">
            <v>0.43571428571428567</v>
          </cell>
          <cell r="AT47">
            <v>0.39920000000000005</v>
          </cell>
        </row>
        <row r="48">
          <cell r="V48">
            <v>25.8</v>
          </cell>
          <cell r="W48">
            <v>26.6</v>
          </cell>
          <cell r="X48">
            <v>22.8</v>
          </cell>
          <cell r="Y48">
            <v>28.4</v>
          </cell>
          <cell r="AD48">
            <v>4</v>
          </cell>
          <cell r="AF48">
            <v>23.82</v>
          </cell>
          <cell r="AN48">
            <v>0.70033333333333336</v>
          </cell>
          <cell r="AO48">
            <v>0.8038749999999999</v>
          </cell>
          <cell r="AP48">
            <v>0.77700000000000002</v>
          </cell>
          <cell r="AQ48">
            <v>0.64983333333333337</v>
          </cell>
          <cell r="AR48">
            <v>0.50583333333333336</v>
          </cell>
          <cell r="AS48">
            <v>0.45050000000000007</v>
          </cell>
          <cell r="AT48">
            <v>0.378</v>
          </cell>
        </row>
        <row r="49">
          <cell r="V49">
            <v>26.7</v>
          </cell>
          <cell r="W49">
            <v>28.6</v>
          </cell>
          <cell r="X49">
            <v>25.1</v>
          </cell>
          <cell r="Y49">
            <v>29</v>
          </cell>
          <cell r="AD49">
            <v>3</v>
          </cell>
          <cell r="AF49" t="str">
            <v>.</v>
          </cell>
          <cell r="AN49">
            <v>0.54842857142857149</v>
          </cell>
          <cell r="AO49">
            <v>0.76655555555555543</v>
          </cell>
          <cell r="AP49">
            <v>0.69950000000000001</v>
          </cell>
          <cell r="AQ49">
            <v>0.64949999999999997</v>
          </cell>
          <cell r="AR49">
            <v>0.43959999999999999</v>
          </cell>
          <cell r="AS49">
            <v>0.41557142857142854</v>
          </cell>
          <cell r="AT49">
            <v>0.36787500000000006</v>
          </cell>
        </row>
        <row r="50">
          <cell r="V50">
            <v>23.9</v>
          </cell>
          <cell r="W50">
            <v>25.8</v>
          </cell>
          <cell r="X50">
            <v>22.6</v>
          </cell>
          <cell r="Y50">
            <v>27.9</v>
          </cell>
          <cell r="AD50">
            <v>3</v>
          </cell>
          <cell r="AF50">
            <v>22.03</v>
          </cell>
          <cell r="AN50">
            <v>0.73416666666666652</v>
          </cell>
          <cell r="AO50">
            <v>0.84375</v>
          </cell>
          <cell r="AP50">
            <v>0.80700000000000005</v>
          </cell>
          <cell r="AQ50">
            <v>0.67283333333333328</v>
          </cell>
          <cell r="AR50">
            <v>0.53814285714285715</v>
          </cell>
          <cell r="AS50">
            <v>0.51900000000000002</v>
          </cell>
          <cell r="AT50">
            <v>0.45300000000000007</v>
          </cell>
        </row>
        <row r="51">
          <cell r="V51">
            <v>25.9</v>
          </cell>
          <cell r="W51">
            <v>26</v>
          </cell>
          <cell r="X51">
            <v>23.7</v>
          </cell>
          <cell r="Y51">
            <v>30.3</v>
          </cell>
          <cell r="AD51">
            <v>4</v>
          </cell>
          <cell r="AF51" t="str">
            <v>.</v>
          </cell>
          <cell r="AN51">
            <v>0.7965000000000001</v>
          </cell>
          <cell r="AO51">
            <v>0.82711111111111113</v>
          </cell>
          <cell r="AP51">
            <v>0.72985714285714287</v>
          </cell>
          <cell r="AQ51">
            <v>0.55571428571428572</v>
          </cell>
          <cell r="AR51">
            <v>0.39012500000000006</v>
          </cell>
          <cell r="AS51">
            <v>0.32542857142857146</v>
          </cell>
          <cell r="AT51">
            <v>0.34625</v>
          </cell>
        </row>
        <row r="52">
          <cell r="V52">
            <v>22.8</v>
          </cell>
          <cell r="W52">
            <v>26.2</v>
          </cell>
          <cell r="X52">
            <v>21.8</v>
          </cell>
          <cell r="Y52">
            <v>27.3</v>
          </cell>
          <cell r="AD52">
            <v>4</v>
          </cell>
          <cell r="AF52" t="str">
            <v>.</v>
          </cell>
          <cell r="AN52">
            <v>0.55500000000000005</v>
          </cell>
          <cell r="AO52">
            <v>0.76762499999999989</v>
          </cell>
          <cell r="AP52">
            <v>0.70533333333333326</v>
          </cell>
          <cell r="AQ52">
            <v>0.65566666666666673</v>
          </cell>
          <cell r="AR52">
            <v>0.53299999999999992</v>
          </cell>
          <cell r="AS52">
            <v>0.50600000000000001</v>
          </cell>
          <cell r="AT52">
            <v>0.39314285714285713</v>
          </cell>
        </row>
        <row r="53">
          <cell r="V53">
            <v>28.4</v>
          </cell>
          <cell r="W53">
            <v>28.9</v>
          </cell>
          <cell r="X53">
            <v>20.8</v>
          </cell>
          <cell r="Y53">
            <v>27.3</v>
          </cell>
          <cell r="AD53">
            <v>5</v>
          </cell>
          <cell r="AF53" t="str">
            <v>.</v>
          </cell>
          <cell r="AN53">
            <v>0.49242857142857144</v>
          </cell>
          <cell r="AO53">
            <v>0.76274999999999993</v>
          </cell>
          <cell r="AP53">
            <v>0.75614285714285712</v>
          </cell>
          <cell r="AQ53">
            <v>0.64114285714285713</v>
          </cell>
          <cell r="AR53">
            <v>0.52024999999999999</v>
          </cell>
          <cell r="AS53">
            <v>0.40942857142857142</v>
          </cell>
          <cell r="AT53">
            <v>0.36862499999999998</v>
          </cell>
        </row>
        <row r="54">
          <cell r="V54">
            <v>24.5</v>
          </cell>
          <cell r="W54">
            <v>26.9</v>
          </cell>
          <cell r="X54">
            <v>23.4</v>
          </cell>
          <cell r="Y54">
            <v>27.7</v>
          </cell>
          <cell r="AD54">
            <v>4</v>
          </cell>
          <cell r="AF54">
            <v>23.36</v>
          </cell>
          <cell r="AN54">
            <v>0.69349999999999989</v>
          </cell>
          <cell r="AO54">
            <v>0.78662499999999991</v>
          </cell>
          <cell r="AP54">
            <v>0.72514285714285709</v>
          </cell>
          <cell r="AQ54">
            <v>0.59771428571428575</v>
          </cell>
          <cell r="AR54">
            <v>0.46900000000000003</v>
          </cell>
          <cell r="AS54">
            <v>0.36871428571428572</v>
          </cell>
          <cell r="AT54">
            <v>0.32125000000000004</v>
          </cell>
        </row>
        <row r="55">
          <cell r="V55">
            <v>26.9</v>
          </cell>
          <cell r="W55">
            <v>26.2</v>
          </cell>
          <cell r="X55">
            <v>23.1</v>
          </cell>
          <cell r="Y55">
            <v>28.9</v>
          </cell>
          <cell r="AD55">
            <v>3</v>
          </cell>
          <cell r="AF55">
            <v>21.62</v>
          </cell>
          <cell r="AN55">
            <v>0.52349999999999997</v>
          </cell>
          <cell r="AO55">
            <v>0.76871428571428579</v>
          </cell>
          <cell r="AP55">
            <v>0.69540000000000002</v>
          </cell>
          <cell r="AQ55">
            <v>0.59100000000000008</v>
          </cell>
          <cell r="AR55">
            <v>0.47599999999999998</v>
          </cell>
          <cell r="AS55">
            <v>0.44166666666666665</v>
          </cell>
          <cell r="AT55">
            <v>0.36757142857142855</v>
          </cell>
        </row>
        <row r="56">
          <cell r="V56">
            <v>26.5</v>
          </cell>
          <cell r="W56">
            <v>27.9</v>
          </cell>
          <cell r="X56">
            <v>22.3</v>
          </cell>
          <cell r="Y56">
            <v>26.8</v>
          </cell>
          <cell r="AD56">
            <v>4</v>
          </cell>
          <cell r="AF56">
            <v>22.86</v>
          </cell>
          <cell r="AN56">
            <v>0.76859999999999995</v>
          </cell>
          <cell r="AO56">
            <v>0.83611111111111103</v>
          </cell>
          <cell r="AP56">
            <v>0.76100000000000001</v>
          </cell>
          <cell r="AQ56">
            <v>0.64757142857142846</v>
          </cell>
          <cell r="AR56">
            <v>0.52600000000000002</v>
          </cell>
          <cell r="AS56">
            <v>0.4454285714285714</v>
          </cell>
          <cell r="AT56">
            <v>0.45099999999999996</v>
          </cell>
        </row>
        <row r="57">
          <cell r="V57">
            <v>25.1</v>
          </cell>
          <cell r="W57">
            <v>25.5</v>
          </cell>
          <cell r="X57">
            <v>22.3</v>
          </cell>
          <cell r="Y57">
            <v>26.9</v>
          </cell>
          <cell r="AD57">
            <v>4</v>
          </cell>
          <cell r="AF57">
            <v>21.35</v>
          </cell>
          <cell r="AN57">
            <v>0.72399999999999987</v>
          </cell>
          <cell r="AO57">
            <v>0.80900000000000016</v>
          </cell>
          <cell r="AP57">
            <v>0.76749999999999996</v>
          </cell>
          <cell r="AQ57">
            <v>0.63819999999999999</v>
          </cell>
          <cell r="AR57">
            <v>0.50800000000000001</v>
          </cell>
          <cell r="AS57">
            <v>0.40050000000000002</v>
          </cell>
          <cell r="AT57">
            <v>0.39324999999999999</v>
          </cell>
        </row>
        <row r="58">
          <cell r="V58">
            <v>24.9</v>
          </cell>
          <cell r="W58">
            <v>25.6</v>
          </cell>
          <cell r="X58">
            <v>22.1</v>
          </cell>
          <cell r="Y58">
            <v>26</v>
          </cell>
          <cell r="AD58">
            <v>4</v>
          </cell>
          <cell r="AF58">
            <v>23.39</v>
          </cell>
          <cell r="AN58">
            <v>0.70900000000000007</v>
          </cell>
          <cell r="AO58">
            <v>0.84744444444444444</v>
          </cell>
          <cell r="AP58">
            <v>0.78</v>
          </cell>
          <cell r="AQ58">
            <v>0.70833333333333337</v>
          </cell>
          <cell r="AR58">
            <v>0.52883333333333338</v>
          </cell>
          <cell r="AS58">
            <v>0.52514285714285713</v>
          </cell>
          <cell r="AT58">
            <v>0.53442857142857148</v>
          </cell>
        </row>
        <row r="59">
          <cell r="V59">
            <v>27.8</v>
          </cell>
          <cell r="W59">
            <v>26</v>
          </cell>
          <cell r="X59">
            <v>22.9</v>
          </cell>
          <cell r="Y59">
            <v>28.6</v>
          </cell>
          <cell r="AD59">
            <v>5</v>
          </cell>
          <cell r="AF59" t="str">
            <v>.</v>
          </cell>
          <cell r="AN59">
            <v>0.4438333333333333</v>
          </cell>
          <cell r="AO59">
            <v>0.74162499999999998</v>
          </cell>
          <cell r="AP59">
            <v>0.72966666666666669</v>
          </cell>
          <cell r="AQ59">
            <v>0.6986</v>
          </cell>
          <cell r="AR59">
            <v>0.51724999999999999</v>
          </cell>
          <cell r="AS59">
            <v>0.43785714285714289</v>
          </cell>
          <cell r="AT59">
            <v>0.43137500000000006</v>
          </cell>
        </row>
        <row r="60">
          <cell r="V60">
            <v>23.6</v>
          </cell>
          <cell r="W60">
            <v>26</v>
          </cell>
          <cell r="X60">
            <v>21.7</v>
          </cell>
          <cell r="Y60">
            <v>27.6</v>
          </cell>
          <cell r="AD60">
            <v>4</v>
          </cell>
          <cell r="AF60">
            <v>24.74</v>
          </cell>
          <cell r="AN60">
            <v>0.67933333333333346</v>
          </cell>
          <cell r="AO60">
            <v>0.82214285714285718</v>
          </cell>
          <cell r="AP60">
            <v>0.796875</v>
          </cell>
          <cell r="AQ60">
            <v>0.68816666666666659</v>
          </cell>
          <cell r="AR60">
            <v>0.55933333333333335</v>
          </cell>
          <cell r="AS60">
            <v>0.52200000000000002</v>
          </cell>
          <cell r="AT60">
            <v>0.47388888888888886</v>
          </cell>
        </row>
        <row r="61">
          <cell r="V61">
            <v>22.4</v>
          </cell>
          <cell r="W61">
            <v>25.3</v>
          </cell>
          <cell r="X61">
            <v>21.5</v>
          </cell>
          <cell r="Y61">
            <v>27.9</v>
          </cell>
          <cell r="AD61">
            <v>5</v>
          </cell>
          <cell r="AF61" t="str">
            <v>.</v>
          </cell>
          <cell r="AN61">
            <v>0.78700000000000003</v>
          </cell>
          <cell r="AO61">
            <v>0.84471428571428575</v>
          </cell>
          <cell r="AP61">
            <v>0.78783333333333339</v>
          </cell>
          <cell r="AQ61">
            <v>0.72899999999999998</v>
          </cell>
          <cell r="AR61">
            <v>0.53300000000000003</v>
          </cell>
          <cell r="AS61">
            <v>0.51542857142857135</v>
          </cell>
          <cell r="AT61">
            <v>0.44324999999999992</v>
          </cell>
        </row>
        <row r="62">
          <cell r="V62">
            <v>26.9</v>
          </cell>
          <cell r="W62">
            <v>27.9</v>
          </cell>
          <cell r="X62">
            <v>22.1</v>
          </cell>
          <cell r="Y62">
            <v>27.8</v>
          </cell>
          <cell r="AD62">
            <v>4</v>
          </cell>
          <cell r="AF62" t="str">
            <v>.</v>
          </cell>
          <cell r="AN62">
            <v>0.69820000000000015</v>
          </cell>
          <cell r="AO62">
            <v>0.79587500000000011</v>
          </cell>
          <cell r="AP62">
            <v>0.76633333333333331</v>
          </cell>
          <cell r="AQ62">
            <v>0.64385714285714279</v>
          </cell>
          <cell r="AR62">
            <v>0.49900000000000005</v>
          </cell>
          <cell r="AS62">
            <v>0.3992857142857143</v>
          </cell>
          <cell r="AT62">
            <v>0.39800000000000002</v>
          </cell>
        </row>
        <row r="63">
          <cell r="V63">
            <v>23.4</v>
          </cell>
          <cell r="W63">
            <v>26.6</v>
          </cell>
          <cell r="X63">
            <v>23.4</v>
          </cell>
          <cell r="Y63">
            <v>28.8</v>
          </cell>
          <cell r="AD63">
            <v>4</v>
          </cell>
          <cell r="AF63">
            <v>19.489999999999998</v>
          </cell>
          <cell r="AN63">
            <v>0.7258</v>
          </cell>
          <cell r="AO63">
            <v>0.81762499999999994</v>
          </cell>
          <cell r="AP63">
            <v>0.75614285714285734</v>
          </cell>
          <cell r="AQ63">
            <v>0.60350000000000004</v>
          </cell>
          <cell r="AR63">
            <v>0.48433333333333328</v>
          </cell>
          <cell r="AS63">
            <v>0.42366666666666669</v>
          </cell>
          <cell r="AT63">
            <v>0.422875</v>
          </cell>
        </row>
        <row r="64">
          <cell r="V64">
            <v>23.1</v>
          </cell>
          <cell r="W64">
            <v>27.8</v>
          </cell>
          <cell r="X64">
            <v>22.1</v>
          </cell>
          <cell r="Y64">
            <v>27.6</v>
          </cell>
          <cell r="AD64">
            <v>4</v>
          </cell>
          <cell r="AF64">
            <v>27.5</v>
          </cell>
          <cell r="AN64">
            <v>0.65016666666666667</v>
          </cell>
          <cell r="AO64">
            <v>0.81537499999999996</v>
          </cell>
          <cell r="AP64">
            <v>0.76666666666666672</v>
          </cell>
          <cell r="AQ64">
            <v>0.66785714285714282</v>
          </cell>
          <cell r="AR64">
            <v>0.5222</v>
          </cell>
          <cell r="AS64">
            <v>0.48425000000000001</v>
          </cell>
          <cell r="AT64">
            <v>0.39166666666666672</v>
          </cell>
        </row>
        <row r="65">
          <cell r="V65">
            <v>23.6</v>
          </cell>
          <cell r="W65">
            <v>26.4</v>
          </cell>
          <cell r="X65">
            <v>22.6</v>
          </cell>
          <cell r="Y65">
            <v>27.4</v>
          </cell>
          <cell r="AD65">
            <v>4</v>
          </cell>
          <cell r="AF65" t="str">
            <v>.</v>
          </cell>
          <cell r="AN65">
            <v>0.63666666666666671</v>
          </cell>
          <cell r="AO65">
            <v>0.81862500000000005</v>
          </cell>
          <cell r="AP65">
            <v>0.81385714285714283</v>
          </cell>
          <cell r="AQ65">
            <v>0.69662500000000005</v>
          </cell>
          <cell r="AR65">
            <v>0.50983333333333336</v>
          </cell>
          <cell r="AS65">
            <v>0.46349999999999997</v>
          </cell>
          <cell r="AT65">
            <v>0.454625</v>
          </cell>
        </row>
        <row r="66">
          <cell r="V66">
            <v>30</v>
          </cell>
          <cell r="W66">
            <v>28.6</v>
          </cell>
          <cell r="X66">
            <v>27.3</v>
          </cell>
          <cell r="Y66">
            <v>32.299999999999997</v>
          </cell>
          <cell r="AD66">
            <v>4</v>
          </cell>
          <cell r="AF66">
            <v>16.7</v>
          </cell>
          <cell r="AN66">
            <v>0.49066666666666675</v>
          </cell>
          <cell r="AO66">
            <v>0.74088888888888904</v>
          </cell>
          <cell r="AP66">
            <v>0.73499999999999999</v>
          </cell>
          <cell r="AQ66">
            <v>0.5668333333333333</v>
          </cell>
          <cell r="AR66">
            <v>0.45666666666666661</v>
          </cell>
          <cell r="AS66">
            <v>0.38100000000000006</v>
          </cell>
          <cell r="AT66">
            <v>0.3615714285714286</v>
          </cell>
        </row>
        <row r="67">
          <cell r="V67">
            <v>23.7</v>
          </cell>
          <cell r="W67">
            <v>27.3</v>
          </cell>
          <cell r="X67">
            <v>23</v>
          </cell>
          <cell r="Y67">
            <v>28.12</v>
          </cell>
          <cell r="AD67">
            <v>4</v>
          </cell>
          <cell r="AF67">
            <v>19.489999999999998</v>
          </cell>
          <cell r="AN67">
            <v>0.68049999999999999</v>
          </cell>
          <cell r="AO67">
            <v>0.79812499999999997</v>
          </cell>
          <cell r="AP67">
            <v>0.77040000000000008</v>
          </cell>
          <cell r="AQ67">
            <v>0.69933333333333325</v>
          </cell>
          <cell r="AR67">
            <v>0.61050000000000004</v>
          </cell>
          <cell r="AS67">
            <v>0.48966666666666669</v>
          </cell>
          <cell r="AT67">
            <v>0.4416666666666666</v>
          </cell>
        </row>
        <row r="68">
          <cell r="V68">
            <v>23.4</v>
          </cell>
          <cell r="W68">
            <v>27.1</v>
          </cell>
          <cell r="X68">
            <v>23.1</v>
          </cell>
          <cell r="Y68">
            <v>28.3</v>
          </cell>
          <cell r="AD68">
            <v>5</v>
          </cell>
          <cell r="AF68" t="str">
            <v>.</v>
          </cell>
          <cell r="AN68">
            <v>0.61333333333333329</v>
          </cell>
          <cell r="AO68">
            <v>0.76944444444444449</v>
          </cell>
          <cell r="AP68">
            <v>0.71375</v>
          </cell>
          <cell r="AQ68">
            <v>0.61249999999999993</v>
          </cell>
          <cell r="AR68">
            <v>0.43762499999999999</v>
          </cell>
          <cell r="AS68">
            <v>0.40585714285714286</v>
          </cell>
          <cell r="AT68">
            <v>0.3352222222222222</v>
          </cell>
        </row>
        <row r="69">
          <cell r="V69">
            <v>24.3</v>
          </cell>
          <cell r="W69">
            <v>28.1</v>
          </cell>
          <cell r="X69">
            <v>23.3</v>
          </cell>
          <cell r="Y69">
            <v>28.4</v>
          </cell>
          <cell r="AD69">
            <v>4</v>
          </cell>
          <cell r="AF69">
            <v>27.84</v>
          </cell>
          <cell r="AN69">
            <v>0.64100000000000001</v>
          </cell>
          <cell r="AO69">
            <v>0.77966666666666662</v>
          </cell>
          <cell r="AP69">
            <v>0.68377777777777771</v>
          </cell>
          <cell r="AQ69">
            <v>0.59016666666666662</v>
          </cell>
          <cell r="AR69">
            <v>0.41016666666666662</v>
          </cell>
          <cell r="AS69">
            <v>0.38828571428571429</v>
          </cell>
          <cell r="AT69">
            <v>0.39666666666666661</v>
          </cell>
        </row>
        <row r="70">
          <cell r="V70">
            <v>23.1</v>
          </cell>
          <cell r="W70">
            <v>31.1</v>
          </cell>
          <cell r="X70">
            <v>24.4</v>
          </cell>
          <cell r="Y70">
            <v>28.7</v>
          </cell>
          <cell r="AD70">
            <v>3</v>
          </cell>
          <cell r="AF70">
            <v>23.6</v>
          </cell>
          <cell r="AN70">
            <v>0.64183333333333326</v>
          </cell>
          <cell r="AO70">
            <v>0.78171428571428581</v>
          </cell>
          <cell r="AP70">
            <v>0.71950000000000003</v>
          </cell>
          <cell r="AQ70">
            <v>0.61683333333333334</v>
          </cell>
          <cell r="AR70">
            <v>0.4488571428571429</v>
          </cell>
          <cell r="AS70">
            <v>0.42016666666666663</v>
          </cell>
          <cell r="AT70">
            <v>0.43728571428571428</v>
          </cell>
        </row>
        <row r="71">
          <cell r="V71">
            <v>21.6</v>
          </cell>
          <cell r="W71">
            <v>26.4</v>
          </cell>
          <cell r="X71">
            <v>21.9</v>
          </cell>
          <cell r="Y71">
            <v>28.4</v>
          </cell>
          <cell r="AD71">
            <v>5</v>
          </cell>
          <cell r="AF71" t="str">
            <v>.</v>
          </cell>
          <cell r="AN71">
            <v>0.57783333333333331</v>
          </cell>
          <cell r="AO71">
            <v>0.81475000000000009</v>
          </cell>
          <cell r="AP71">
            <v>0.77933333333333332</v>
          </cell>
          <cell r="AQ71">
            <v>0.64700000000000013</v>
          </cell>
          <cell r="AR71">
            <v>0.48520000000000002</v>
          </cell>
          <cell r="AS71">
            <v>0.39166666666666666</v>
          </cell>
          <cell r="AT71">
            <v>0.34075</v>
          </cell>
        </row>
        <row r="72">
          <cell r="V72">
            <v>21.9</v>
          </cell>
          <cell r="W72">
            <v>26.6</v>
          </cell>
          <cell r="X72">
            <v>23.5</v>
          </cell>
          <cell r="Y72">
            <v>27.8</v>
          </cell>
          <cell r="AD72">
            <v>4</v>
          </cell>
          <cell r="AF72">
            <v>22.75</v>
          </cell>
          <cell r="AN72">
            <v>0.69850000000000001</v>
          </cell>
          <cell r="AO72">
            <v>0.83537499999999998</v>
          </cell>
          <cell r="AP72">
            <v>0.77199999999999991</v>
          </cell>
          <cell r="AQ72">
            <v>0.70483333333333331</v>
          </cell>
          <cell r="AR72">
            <v>0.5525000000000001</v>
          </cell>
          <cell r="AS72">
            <v>0.44799999999999995</v>
          </cell>
          <cell r="AT72">
            <v>0.41275000000000001</v>
          </cell>
        </row>
        <row r="73">
          <cell r="V73">
            <v>22.9</v>
          </cell>
          <cell r="W73">
            <v>26.9</v>
          </cell>
          <cell r="X73">
            <v>22.3</v>
          </cell>
          <cell r="Y73">
            <v>26.8</v>
          </cell>
          <cell r="AD73">
            <v>4</v>
          </cell>
          <cell r="AF73" t="str">
            <v>.</v>
          </cell>
          <cell r="AN73">
            <v>0.58300000000000007</v>
          </cell>
          <cell r="AO73">
            <v>0.766625</v>
          </cell>
          <cell r="AP73">
            <v>0.79675000000000007</v>
          </cell>
          <cell r="AQ73">
            <v>0.67228571428571426</v>
          </cell>
          <cell r="AR73">
            <v>0.53885714285714292</v>
          </cell>
          <cell r="AS73">
            <v>0.47485714285714281</v>
          </cell>
          <cell r="AT73">
            <v>0.43277777777777782</v>
          </cell>
        </row>
        <row r="74">
          <cell r="V74">
            <v>23.3</v>
          </cell>
          <cell r="W74">
            <v>26.8</v>
          </cell>
          <cell r="X74">
            <v>23.6</v>
          </cell>
          <cell r="Y74">
            <v>27.6</v>
          </cell>
          <cell r="AD74">
            <v>4</v>
          </cell>
          <cell r="AF74">
            <v>24.22</v>
          </cell>
          <cell r="AN74">
            <v>0.66133333333333333</v>
          </cell>
          <cell r="AO74">
            <v>0.80462499999999992</v>
          </cell>
          <cell r="AP74">
            <v>0.76828571428571413</v>
          </cell>
          <cell r="AQ74">
            <v>0.65714285714285714</v>
          </cell>
          <cell r="AR74">
            <v>0.50983333333333325</v>
          </cell>
          <cell r="AS74">
            <v>0.38171428571428567</v>
          </cell>
          <cell r="AT74">
            <v>0.37757142857142861</v>
          </cell>
        </row>
        <row r="75">
          <cell r="V75">
            <v>26.6</v>
          </cell>
          <cell r="W75">
            <v>28.7</v>
          </cell>
          <cell r="X75">
            <v>23.9</v>
          </cell>
          <cell r="Y75">
            <v>28.3</v>
          </cell>
          <cell r="AD75">
            <v>3</v>
          </cell>
          <cell r="AF75">
            <v>24.06</v>
          </cell>
          <cell r="AN75">
            <v>0.6961666666666666</v>
          </cell>
          <cell r="AO75">
            <v>0.76312500000000005</v>
          </cell>
          <cell r="AP75">
            <v>0.76166666666666671</v>
          </cell>
          <cell r="AQ75">
            <v>0.54985714285714293</v>
          </cell>
          <cell r="AR75">
            <v>0.40099999999999997</v>
          </cell>
          <cell r="AS75">
            <v>0.32728571428571429</v>
          </cell>
          <cell r="AT75">
            <v>0.30000000000000004</v>
          </cell>
        </row>
        <row r="76">
          <cell r="V76">
            <v>24.3</v>
          </cell>
          <cell r="W76">
            <v>27.1</v>
          </cell>
          <cell r="X76">
            <v>22.5</v>
          </cell>
          <cell r="Y76">
            <v>27.1</v>
          </cell>
          <cell r="AD76">
            <v>4</v>
          </cell>
          <cell r="AF76">
            <v>26.41</v>
          </cell>
          <cell r="AN76">
            <v>0.74933333333333341</v>
          </cell>
          <cell r="AO76">
            <v>0.80657142857142861</v>
          </cell>
          <cell r="AP76">
            <v>0.77471428571428569</v>
          </cell>
          <cell r="AQ76">
            <v>0.66966666666666663</v>
          </cell>
          <cell r="AR76">
            <v>0.46742857142857142</v>
          </cell>
          <cell r="AS76">
            <v>0.41800000000000004</v>
          </cell>
          <cell r="AT76">
            <v>0.3601111111111111</v>
          </cell>
        </row>
        <row r="77">
          <cell r="V77">
            <v>26.4</v>
          </cell>
          <cell r="W77">
            <v>27.8</v>
          </cell>
          <cell r="X77">
            <v>25</v>
          </cell>
          <cell r="Y77">
            <v>28.4</v>
          </cell>
          <cell r="AD77">
            <v>4</v>
          </cell>
          <cell r="AF77">
            <v>26.15</v>
          </cell>
          <cell r="AN77">
            <v>0.71683333333333332</v>
          </cell>
          <cell r="AO77">
            <v>0.795875</v>
          </cell>
          <cell r="AP77">
            <v>0.7607142857142859</v>
          </cell>
          <cell r="AQ77">
            <v>0.64016666666666677</v>
          </cell>
          <cell r="AR77">
            <v>0.46214285714285713</v>
          </cell>
          <cell r="AS77">
            <v>0.38812500000000005</v>
          </cell>
          <cell r="AT77">
            <v>0.37666666666666665</v>
          </cell>
        </row>
        <row r="78">
          <cell r="V78">
            <v>24.9</v>
          </cell>
          <cell r="W78">
            <v>26.4</v>
          </cell>
          <cell r="X78">
            <v>22.3</v>
          </cell>
          <cell r="Y78">
            <v>26.6</v>
          </cell>
          <cell r="AD78">
            <v>3</v>
          </cell>
          <cell r="AF78">
            <v>26.54</v>
          </cell>
          <cell r="AN78">
            <v>0.71528571428571419</v>
          </cell>
          <cell r="AO78">
            <v>0.76466666666666661</v>
          </cell>
          <cell r="AP78">
            <v>0.72740000000000005</v>
          </cell>
          <cell r="AQ78">
            <v>0.60880000000000001</v>
          </cell>
          <cell r="AR78">
            <v>0.51800000000000002</v>
          </cell>
          <cell r="AS78">
            <v>0.52100000000000013</v>
          </cell>
          <cell r="AT78">
            <v>0.43362499999999998</v>
          </cell>
        </row>
        <row r="79">
          <cell r="V79">
            <v>26.9</v>
          </cell>
          <cell r="W79">
            <v>28.5</v>
          </cell>
          <cell r="X79">
            <v>22.5</v>
          </cell>
          <cell r="Y79">
            <v>28.9</v>
          </cell>
          <cell r="AD79">
            <v>4</v>
          </cell>
          <cell r="AF79">
            <v>26.97</v>
          </cell>
          <cell r="AN79">
            <v>0.70800000000000007</v>
          </cell>
          <cell r="AO79">
            <v>0.82737499999999997</v>
          </cell>
          <cell r="AP79">
            <v>0.78362500000000002</v>
          </cell>
          <cell r="AQ79">
            <v>0.66271428571428559</v>
          </cell>
          <cell r="AR79">
            <v>0.54749999999999999</v>
          </cell>
          <cell r="AS79">
            <v>0.53728571428571426</v>
          </cell>
          <cell r="AT79">
            <v>0.49685714285714283</v>
          </cell>
        </row>
        <row r="80">
          <cell r="V80">
            <v>22.3</v>
          </cell>
          <cell r="W80">
            <v>25.8</v>
          </cell>
          <cell r="X80">
            <v>22.9</v>
          </cell>
          <cell r="Y80">
            <v>28.6</v>
          </cell>
          <cell r="AD80">
            <v>4</v>
          </cell>
          <cell r="AF80" t="str">
            <v>.</v>
          </cell>
          <cell r="AN80">
            <v>0.65400000000000003</v>
          </cell>
          <cell r="AO80">
            <v>0.80675000000000008</v>
          </cell>
          <cell r="AP80">
            <v>0.75414285714285711</v>
          </cell>
          <cell r="AQ80">
            <v>0.69299999999999995</v>
          </cell>
          <cell r="AR80">
            <v>0.49914285714285711</v>
          </cell>
          <cell r="AS80">
            <v>0.49042857142857149</v>
          </cell>
          <cell r="AT80">
            <v>0.46128571428571424</v>
          </cell>
        </row>
        <row r="81">
          <cell r="V81">
            <v>24.5</v>
          </cell>
          <cell r="W81">
            <v>27.4</v>
          </cell>
          <cell r="X81">
            <v>23.5</v>
          </cell>
          <cell r="Y81">
            <v>27.2</v>
          </cell>
          <cell r="AD81">
            <v>4</v>
          </cell>
          <cell r="AF81">
            <v>29.07</v>
          </cell>
          <cell r="AN81">
            <v>0.7456666666666667</v>
          </cell>
          <cell r="AO81">
            <v>0.81966666666666665</v>
          </cell>
          <cell r="AP81">
            <v>0.77714285714285725</v>
          </cell>
          <cell r="AQ81">
            <v>0.63183333333333336</v>
          </cell>
          <cell r="AR81">
            <v>0.49919999999999998</v>
          </cell>
          <cell r="AS81">
            <v>0.42549999999999999</v>
          </cell>
          <cell r="AT81">
            <v>0.42971428571428572</v>
          </cell>
        </row>
        <row r="82">
          <cell r="V82">
            <v>24.4</v>
          </cell>
          <cell r="W82">
            <v>28.3</v>
          </cell>
          <cell r="X82">
            <v>24.6</v>
          </cell>
          <cell r="Y82">
            <v>27.9</v>
          </cell>
          <cell r="AD82">
            <v>3</v>
          </cell>
          <cell r="AF82">
            <v>23.93</v>
          </cell>
          <cell r="AN82">
            <v>0.54400000000000004</v>
          </cell>
          <cell r="AO82">
            <v>0.75639999999999996</v>
          </cell>
          <cell r="AP82">
            <v>0.745</v>
          </cell>
          <cell r="AQ82">
            <v>0.6196666666666667</v>
          </cell>
          <cell r="AR82">
            <v>0.44457142857142856</v>
          </cell>
          <cell r="AS82">
            <v>0.36999999999999994</v>
          </cell>
          <cell r="AT82">
            <v>0.30585714285714288</v>
          </cell>
        </row>
        <row r="83">
          <cell r="V83">
            <v>25.7</v>
          </cell>
          <cell r="W83">
            <v>27.6</v>
          </cell>
          <cell r="X83">
            <v>22.6</v>
          </cell>
          <cell r="Y83">
            <v>27.6</v>
          </cell>
          <cell r="AD83">
            <v>5</v>
          </cell>
          <cell r="AF83">
            <v>22.22</v>
          </cell>
          <cell r="AN83">
            <v>0.76857142857142857</v>
          </cell>
          <cell r="AO83">
            <v>0.82700000000000007</v>
          </cell>
          <cell r="AP83">
            <v>0.75257142857142856</v>
          </cell>
          <cell r="AQ83">
            <v>0.63271428571428578</v>
          </cell>
          <cell r="AR83">
            <v>0.51471428571428568</v>
          </cell>
          <cell r="AS83">
            <v>0.47657142857142853</v>
          </cell>
          <cell r="AT83">
            <v>0.39400000000000002</v>
          </cell>
        </row>
        <row r="84">
          <cell r="V84">
            <v>25.6</v>
          </cell>
          <cell r="W84">
            <v>28.6</v>
          </cell>
          <cell r="X84">
            <v>23.6</v>
          </cell>
          <cell r="Y84">
            <v>27.8</v>
          </cell>
          <cell r="AD84">
            <v>4</v>
          </cell>
          <cell r="AF84">
            <v>26.2</v>
          </cell>
          <cell r="AN84">
            <v>0.73628571428571443</v>
          </cell>
          <cell r="AO84">
            <v>0.81311111111111112</v>
          </cell>
          <cell r="AP84">
            <v>0.71875000000000011</v>
          </cell>
          <cell r="AQ84">
            <v>0.61928571428571433</v>
          </cell>
          <cell r="AR84">
            <v>0.52685714285714291</v>
          </cell>
          <cell r="AS84">
            <v>0.44157142857142856</v>
          </cell>
          <cell r="AT84">
            <v>0.38324999999999992</v>
          </cell>
        </row>
        <row r="85">
          <cell r="V85">
            <v>24.6</v>
          </cell>
          <cell r="W85">
            <v>26.9</v>
          </cell>
          <cell r="X85">
            <v>22.8</v>
          </cell>
          <cell r="Y85">
            <v>27</v>
          </cell>
          <cell r="AD85">
            <v>4</v>
          </cell>
          <cell r="AF85">
            <v>25.02</v>
          </cell>
          <cell r="AN85">
            <v>0.56166666666666665</v>
          </cell>
          <cell r="AO85">
            <v>0.76769999999999994</v>
          </cell>
          <cell r="AP85">
            <v>0.76400000000000012</v>
          </cell>
          <cell r="AQ85">
            <v>0.6153333333333334</v>
          </cell>
          <cell r="AR85">
            <v>0.51671428571428568</v>
          </cell>
          <cell r="AS85">
            <v>0.4717142857142857</v>
          </cell>
          <cell r="AT85">
            <v>0.42937500000000001</v>
          </cell>
        </row>
        <row r="86">
          <cell r="V86">
            <v>25.1</v>
          </cell>
          <cell r="W86">
            <v>29.3</v>
          </cell>
          <cell r="X86">
            <v>23.1</v>
          </cell>
          <cell r="Y86">
            <v>26.4</v>
          </cell>
          <cell r="AD86">
            <v>3</v>
          </cell>
          <cell r="AF86">
            <v>18.239999999999998</v>
          </cell>
          <cell r="AN86">
            <v>0.77059999999999995</v>
          </cell>
          <cell r="AO86">
            <v>0.84855555555555551</v>
          </cell>
          <cell r="AP86">
            <v>0.78571428571428581</v>
          </cell>
          <cell r="AQ86">
            <v>0.6432500000000001</v>
          </cell>
          <cell r="AR86">
            <v>0.496</v>
          </cell>
          <cell r="AS86">
            <v>0.49100000000000005</v>
          </cell>
          <cell r="AT86">
            <v>0.48299999999999998</v>
          </cell>
        </row>
        <row r="87">
          <cell r="V87">
            <v>24.2</v>
          </cell>
          <cell r="W87">
            <v>24.6</v>
          </cell>
          <cell r="X87">
            <v>22.3</v>
          </cell>
          <cell r="Y87">
            <v>24.1</v>
          </cell>
          <cell r="AD87">
            <v>5</v>
          </cell>
          <cell r="AF87">
            <v>25.42</v>
          </cell>
          <cell r="AN87">
            <v>0.70557142857142863</v>
          </cell>
          <cell r="AO87">
            <v>0.82377777777777772</v>
          </cell>
          <cell r="AP87">
            <v>0.80414285714285705</v>
          </cell>
          <cell r="AQ87">
            <v>0.73583333333333334</v>
          </cell>
          <cell r="AR87">
            <v>0.59599999999999997</v>
          </cell>
          <cell r="AS87">
            <v>0.5495714285714286</v>
          </cell>
          <cell r="AT87">
            <v>0.52412499999999995</v>
          </cell>
        </row>
        <row r="88">
          <cell r="V88">
            <v>27.4</v>
          </cell>
          <cell r="W88">
            <v>28.1</v>
          </cell>
          <cell r="X88">
            <v>22.8</v>
          </cell>
          <cell r="Y88">
            <v>25.4</v>
          </cell>
          <cell r="AD88">
            <v>4</v>
          </cell>
          <cell r="AF88">
            <v>20.66</v>
          </cell>
          <cell r="AN88">
            <v>0.68133333333333335</v>
          </cell>
          <cell r="AO88">
            <v>0.84000000000000008</v>
          </cell>
          <cell r="AP88">
            <v>0.8028333333333334</v>
          </cell>
          <cell r="AQ88">
            <v>0.71316666666666662</v>
          </cell>
          <cell r="AR88">
            <v>0.5534</v>
          </cell>
          <cell r="AS88">
            <v>0.53866666666666674</v>
          </cell>
          <cell r="AT88">
            <v>0.50085714285714289</v>
          </cell>
        </row>
        <row r="89">
          <cell r="V89">
            <v>26.3</v>
          </cell>
          <cell r="W89">
            <v>27.6</v>
          </cell>
          <cell r="X89">
            <v>23</v>
          </cell>
          <cell r="Y89">
            <v>26.4</v>
          </cell>
          <cell r="AD89">
            <v>3</v>
          </cell>
          <cell r="AF89" t="str">
            <v>.</v>
          </cell>
          <cell r="AN89">
            <v>0.69842857142857151</v>
          </cell>
          <cell r="AO89">
            <v>0.78662500000000013</v>
          </cell>
          <cell r="AP89">
            <v>0.78966666666666674</v>
          </cell>
          <cell r="AQ89">
            <v>0.65014285714285713</v>
          </cell>
          <cell r="AR89">
            <v>0.49399999999999994</v>
          </cell>
          <cell r="AS89">
            <v>0.44199999999999995</v>
          </cell>
          <cell r="AT89">
            <v>0.45314285714285718</v>
          </cell>
        </row>
        <row r="90">
          <cell r="V90">
            <v>21.6</v>
          </cell>
          <cell r="W90">
            <v>25.8</v>
          </cell>
          <cell r="X90">
            <v>21.5</v>
          </cell>
          <cell r="Y90">
            <v>26.8</v>
          </cell>
          <cell r="AD90">
            <v>5</v>
          </cell>
          <cell r="AF90" t="str">
            <v>.</v>
          </cell>
          <cell r="AN90">
            <v>0.55014285714285716</v>
          </cell>
          <cell r="AO90">
            <v>0.78357142857142859</v>
          </cell>
          <cell r="AP90">
            <v>0.76549999999999996</v>
          </cell>
          <cell r="AQ90">
            <v>0.65228571428571425</v>
          </cell>
          <cell r="AR90">
            <v>0.46085714285714285</v>
          </cell>
          <cell r="AS90">
            <v>0.40028571428571424</v>
          </cell>
          <cell r="AT90">
            <v>0.40577777777777779</v>
          </cell>
        </row>
        <row r="91">
          <cell r="V91">
            <v>25.4</v>
          </cell>
          <cell r="W91">
            <v>28.1</v>
          </cell>
          <cell r="X91">
            <v>21.3</v>
          </cell>
          <cell r="Y91">
            <v>26.3</v>
          </cell>
          <cell r="AD91">
            <v>5</v>
          </cell>
          <cell r="AF91">
            <v>30.14</v>
          </cell>
          <cell r="AN91">
            <v>0.69999999999999984</v>
          </cell>
          <cell r="AO91">
            <v>0.84571428571428575</v>
          </cell>
          <cell r="AP91">
            <v>0.79985714285714304</v>
          </cell>
          <cell r="AQ91">
            <v>0.69185714285714284</v>
          </cell>
          <cell r="AR91">
            <v>0.53616666666666668</v>
          </cell>
          <cell r="AS91">
            <v>0.50274999999999992</v>
          </cell>
          <cell r="AT91">
            <v>0.44562500000000005</v>
          </cell>
        </row>
        <row r="92">
          <cell r="V92">
            <v>25.9</v>
          </cell>
          <cell r="W92">
            <v>28.4</v>
          </cell>
          <cell r="X92">
            <v>22.6</v>
          </cell>
          <cell r="Y92">
            <v>25.4</v>
          </cell>
          <cell r="AD92">
            <v>4</v>
          </cell>
          <cell r="AF92">
            <v>26.13</v>
          </cell>
          <cell r="AN92">
            <v>0.71066666666666656</v>
          </cell>
          <cell r="AO92">
            <v>0.81937499999999996</v>
          </cell>
          <cell r="AP92">
            <v>0.80514285714285705</v>
          </cell>
          <cell r="AQ92">
            <v>0.69914285714285718</v>
          </cell>
          <cell r="AR92">
            <v>0.5786</v>
          </cell>
          <cell r="AS92">
            <v>0.48228571428571426</v>
          </cell>
          <cell r="AT92">
            <v>0.44057142857142856</v>
          </cell>
        </row>
        <row r="93">
          <cell r="V93">
            <v>24.2</v>
          </cell>
          <cell r="W93">
            <v>26.8</v>
          </cell>
          <cell r="X93">
            <v>22.6</v>
          </cell>
          <cell r="Y93">
            <v>24.4</v>
          </cell>
          <cell r="AD93">
            <v>4</v>
          </cell>
          <cell r="AF93" t="str">
            <v>.</v>
          </cell>
          <cell r="AN93">
            <v>0.68933333333333335</v>
          </cell>
          <cell r="AO93">
            <v>0.85575000000000001</v>
          </cell>
          <cell r="AP93">
            <v>0.77916666666666667</v>
          </cell>
          <cell r="AQ93">
            <v>0.68885714285714283</v>
          </cell>
          <cell r="AR93">
            <v>0.49914285714285711</v>
          </cell>
          <cell r="AS93">
            <v>0.44871428571428573</v>
          </cell>
          <cell r="AT93">
            <v>0.41114285714285709</v>
          </cell>
        </row>
        <row r="94">
          <cell r="V94">
            <v>26.8</v>
          </cell>
          <cell r="W94">
            <v>28.8</v>
          </cell>
          <cell r="X94">
            <v>22.6</v>
          </cell>
          <cell r="Y94">
            <v>26.6</v>
          </cell>
          <cell r="AD94">
            <v>4</v>
          </cell>
          <cell r="AF94">
            <v>26.84</v>
          </cell>
          <cell r="AN94">
            <v>0.6429999999999999</v>
          </cell>
          <cell r="AO94">
            <v>0.83366666666666667</v>
          </cell>
          <cell r="AP94">
            <v>0.79442857142857137</v>
          </cell>
          <cell r="AQ94">
            <v>0.69228571428571428</v>
          </cell>
          <cell r="AR94">
            <v>0.53766666666666663</v>
          </cell>
          <cell r="AS94">
            <v>0.49100000000000005</v>
          </cell>
          <cell r="AT94">
            <v>0.44412499999999999</v>
          </cell>
        </row>
        <row r="95">
          <cell r="V95">
            <v>25.3</v>
          </cell>
          <cell r="W95">
            <v>28.5</v>
          </cell>
          <cell r="X95">
            <v>22.2</v>
          </cell>
          <cell r="Y95">
            <v>25.5</v>
          </cell>
          <cell r="AD95">
            <v>4</v>
          </cell>
          <cell r="AF95" t="str">
            <v>.</v>
          </cell>
          <cell r="AN95">
            <v>0.68150000000000011</v>
          </cell>
          <cell r="AO95">
            <v>0.83199999999999985</v>
          </cell>
          <cell r="AP95">
            <v>0.82687500000000003</v>
          </cell>
          <cell r="AQ95">
            <v>0.77500000000000013</v>
          </cell>
          <cell r="AR95">
            <v>0.53166666666666673</v>
          </cell>
          <cell r="AS95">
            <v>0.51533333333333331</v>
          </cell>
          <cell r="AT95">
            <v>0.51200000000000001</v>
          </cell>
        </row>
        <row r="96">
          <cell r="V96">
            <v>26.4</v>
          </cell>
          <cell r="W96">
            <v>29.1</v>
          </cell>
          <cell r="X96">
            <v>23.8</v>
          </cell>
          <cell r="Y96">
            <v>25.4</v>
          </cell>
          <cell r="AD96">
            <v>4</v>
          </cell>
          <cell r="AF96">
            <v>30.6</v>
          </cell>
          <cell r="AN96">
            <v>0.60816666666666663</v>
          </cell>
          <cell r="AO96">
            <v>0.78922222222222216</v>
          </cell>
          <cell r="AP96">
            <v>0.79085714285714281</v>
          </cell>
          <cell r="AQ96">
            <v>0.66349999999999998</v>
          </cell>
          <cell r="AR96">
            <v>0.52316666666666656</v>
          </cell>
          <cell r="AS96">
            <v>0.45957142857142858</v>
          </cell>
          <cell r="AT96">
            <v>0.49024999999999996</v>
          </cell>
        </row>
        <row r="97">
          <cell r="V97">
            <v>25.9</v>
          </cell>
          <cell r="W97">
            <v>28</v>
          </cell>
          <cell r="X97">
            <v>24</v>
          </cell>
          <cell r="Y97">
            <v>28.8</v>
          </cell>
          <cell r="AD97">
            <v>4</v>
          </cell>
          <cell r="AF97">
            <v>17.78</v>
          </cell>
          <cell r="AN97">
            <v>0.58483333333333332</v>
          </cell>
          <cell r="AO97">
            <v>0.78157142857142847</v>
          </cell>
          <cell r="AP97">
            <v>0.76683333333333348</v>
          </cell>
          <cell r="AQ97">
            <v>0.64483333333333337</v>
          </cell>
          <cell r="AR97">
            <v>0.56099999999999994</v>
          </cell>
          <cell r="AS97">
            <v>0.54533333333333334</v>
          </cell>
          <cell r="AT97">
            <v>0.57259999999999989</v>
          </cell>
        </row>
        <row r="98">
          <cell r="V98">
            <v>27.3</v>
          </cell>
          <cell r="W98">
            <v>28.4</v>
          </cell>
          <cell r="X98">
            <v>23.9</v>
          </cell>
          <cell r="Y98">
            <v>28.5</v>
          </cell>
          <cell r="AD98">
            <v>4</v>
          </cell>
          <cell r="AF98">
            <v>29.7</v>
          </cell>
          <cell r="AN98">
            <v>0.70816666666666672</v>
          </cell>
          <cell r="AO98">
            <v>0.81655555555555559</v>
          </cell>
          <cell r="AP98">
            <v>0.74412500000000004</v>
          </cell>
          <cell r="AQ98">
            <v>0.60166666666666668</v>
          </cell>
          <cell r="AR98">
            <v>0.46250000000000008</v>
          </cell>
          <cell r="AS98">
            <v>0.40233333333333327</v>
          </cell>
          <cell r="AT98">
            <v>0.34614285714285714</v>
          </cell>
        </row>
        <row r="99">
          <cell r="V99">
            <v>26.8</v>
          </cell>
          <cell r="W99">
            <v>27.3</v>
          </cell>
          <cell r="X99">
            <v>23.9</v>
          </cell>
          <cell r="Y99">
            <v>26.6</v>
          </cell>
          <cell r="AD99">
            <v>4</v>
          </cell>
          <cell r="AF99">
            <v>20.83</v>
          </cell>
          <cell r="AN99">
            <v>0.63283333333333325</v>
          </cell>
          <cell r="AO99">
            <v>0.78533333333333344</v>
          </cell>
          <cell r="AP99">
            <v>0.73185714285714287</v>
          </cell>
          <cell r="AQ99">
            <v>0.62816666666666665</v>
          </cell>
          <cell r="AR99">
            <v>0.49833333333333329</v>
          </cell>
          <cell r="AS99">
            <v>0.46750000000000003</v>
          </cell>
          <cell r="AT99">
            <v>0.36522222222222228</v>
          </cell>
        </row>
        <row r="100">
          <cell r="V100">
            <v>26.3</v>
          </cell>
          <cell r="W100">
            <v>28.1</v>
          </cell>
          <cell r="X100">
            <v>23.9</v>
          </cell>
          <cell r="Y100">
            <v>27.1</v>
          </cell>
          <cell r="AD100">
            <v>5</v>
          </cell>
          <cell r="AF100">
            <v>23.62</v>
          </cell>
          <cell r="AN100">
            <v>0.5746</v>
          </cell>
          <cell r="AO100">
            <v>0.76122222222222213</v>
          </cell>
          <cell r="AP100">
            <v>0.75900000000000001</v>
          </cell>
          <cell r="AQ100">
            <v>0.63200000000000001</v>
          </cell>
          <cell r="AR100">
            <v>0.49542857142857144</v>
          </cell>
          <cell r="AS100">
            <v>0.44239999999999996</v>
          </cell>
          <cell r="AT100">
            <v>0.40116666666666667</v>
          </cell>
        </row>
        <row r="101">
          <cell r="V101">
            <v>23.5</v>
          </cell>
          <cell r="W101">
            <v>28.3</v>
          </cell>
          <cell r="X101">
            <v>23.1</v>
          </cell>
          <cell r="Y101">
            <v>27</v>
          </cell>
          <cell r="AD101">
            <v>5</v>
          </cell>
          <cell r="AF101" t="str">
            <v>.</v>
          </cell>
          <cell r="AN101">
            <v>0.46150000000000002</v>
          </cell>
          <cell r="AO101">
            <v>0.7566666666666666</v>
          </cell>
          <cell r="AP101">
            <v>0.78057142857142847</v>
          </cell>
          <cell r="AQ101">
            <v>0.70983333333333321</v>
          </cell>
          <cell r="AR101">
            <v>0.5494</v>
          </cell>
          <cell r="AS101">
            <v>0.43471428571428572</v>
          </cell>
          <cell r="AT101">
            <v>0.41149999999999998</v>
          </cell>
        </row>
        <row r="102">
          <cell r="V102">
            <v>23.8</v>
          </cell>
          <cell r="W102">
            <v>26</v>
          </cell>
          <cell r="X102">
            <v>23.6</v>
          </cell>
          <cell r="Y102">
            <v>27.6</v>
          </cell>
          <cell r="AD102">
            <v>5</v>
          </cell>
          <cell r="AF102" t="str">
            <v>.</v>
          </cell>
          <cell r="AN102">
            <v>0.60350000000000004</v>
          </cell>
          <cell r="AO102">
            <v>0.72825000000000006</v>
          </cell>
          <cell r="AP102">
            <v>0.75283333333333324</v>
          </cell>
          <cell r="AQ102">
            <v>0.70633333333333337</v>
          </cell>
          <cell r="AR102">
            <v>0.54720000000000002</v>
          </cell>
          <cell r="AS102">
            <v>0.42933333333333334</v>
          </cell>
          <cell r="AT102">
            <v>0.36962499999999998</v>
          </cell>
        </row>
        <row r="103">
          <cell r="V103">
            <v>27.3</v>
          </cell>
          <cell r="W103">
            <v>29.1</v>
          </cell>
          <cell r="X103">
            <v>23.1</v>
          </cell>
          <cell r="Y103">
            <v>26.4</v>
          </cell>
          <cell r="AD103">
            <v>4</v>
          </cell>
          <cell r="AF103" t="str">
            <v>.</v>
          </cell>
          <cell r="AN103">
            <v>0.67249999999999999</v>
          </cell>
          <cell r="AO103">
            <v>0.87409999999999999</v>
          </cell>
          <cell r="AP103">
            <v>0.77850000000000008</v>
          </cell>
          <cell r="AQ103">
            <v>0.69</v>
          </cell>
          <cell r="AR103">
            <v>0.47249999999999998</v>
          </cell>
          <cell r="AS103">
            <v>0.40842857142857147</v>
          </cell>
          <cell r="AT103">
            <v>0.42925000000000002</v>
          </cell>
        </row>
        <row r="104">
          <cell r="V104">
            <v>23.6</v>
          </cell>
          <cell r="W104">
            <v>26.8</v>
          </cell>
          <cell r="X104">
            <v>23.1</v>
          </cell>
          <cell r="Y104">
            <v>28</v>
          </cell>
          <cell r="AD104">
            <v>4</v>
          </cell>
          <cell r="AF104">
            <v>24.5</v>
          </cell>
          <cell r="AN104">
            <v>0.76225000000000009</v>
          </cell>
          <cell r="AO104">
            <v>0.84442857142857142</v>
          </cell>
          <cell r="AP104">
            <v>0.76014285714285712</v>
          </cell>
          <cell r="AQ104">
            <v>0.6795714285714286</v>
          </cell>
          <cell r="AR104">
            <v>0.50685714285714289</v>
          </cell>
          <cell r="AS104">
            <v>0.46040000000000003</v>
          </cell>
          <cell r="AT104">
            <v>0.44062500000000004</v>
          </cell>
        </row>
        <row r="105">
          <cell r="V105">
            <v>24.5</v>
          </cell>
          <cell r="W105">
            <v>26.9</v>
          </cell>
          <cell r="X105">
            <v>23</v>
          </cell>
          <cell r="Y105">
            <v>29.6</v>
          </cell>
          <cell r="AD105">
            <v>4</v>
          </cell>
          <cell r="AF105">
            <v>27.42</v>
          </cell>
          <cell r="AN105">
            <v>0.76200000000000012</v>
          </cell>
          <cell r="AO105">
            <v>0.81562500000000004</v>
          </cell>
          <cell r="AP105">
            <v>0.77166666666666661</v>
          </cell>
          <cell r="AQ105">
            <v>0.67316666666666658</v>
          </cell>
          <cell r="AR105">
            <v>0.57025000000000003</v>
          </cell>
          <cell r="AS105">
            <v>0.46928571428571431</v>
          </cell>
          <cell r="AT105">
            <v>0.50188888888888883</v>
          </cell>
        </row>
        <row r="106">
          <cell r="V106">
            <v>24.9</v>
          </cell>
          <cell r="W106">
            <v>26.7</v>
          </cell>
          <cell r="X106">
            <v>23.4</v>
          </cell>
          <cell r="Y106">
            <v>26.4</v>
          </cell>
          <cell r="AD106">
            <v>4</v>
          </cell>
          <cell r="AF106">
            <v>26.64</v>
          </cell>
          <cell r="AN106">
            <v>0.62333333333333341</v>
          </cell>
          <cell r="AO106">
            <v>0.81828571428571428</v>
          </cell>
          <cell r="AP106">
            <v>0.76871428571428579</v>
          </cell>
          <cell r="AQ106">
            <v>0.6343333333333333</v>
          </cell>
          <cell r="AR106">
            <v>0.53450000000000009</v>
          </cell>
          <cell r="AS106">
            <v>0.42971428571428566</v>
          </cell>
          <cell r="AT106">
            <v>0.43425000000000002</v>
          </cell>
        </row>
        <row r="107">
          <cell r="V107">
            <v>24.6</v>
          </cell>
          <cell r="W107">
            <v>27.5</v>
          </cell>
          <cell r="X107">
            <v>22.9</v>
          </cell>
          <cell r="Y107">
            <v>28</v>
          </cell>
          <cell r="AD107">
            <v>4</v>
          </cell>
          <cell r="AF107">
            <v>27.55</v>
          </cell>
          <cell r="AN107">
            <v>0.64300000000000002</v>
          </cell>
          <cell r="AO107">
            <v>0.7878750000000001</v>
          </cell>
          <cell r="AP107">
            <v>0.77800000000000002</v>
          </cell>
          <cell r="AQ107">
            <v>0.64712499999999995</v>
          </cell>
          <cell r="AR107">
            <v>0.49985714285714294</v>
          </cell>
          <cell r="AS107">
            <v>0.41228571428571426</v>
          </cell>
          <cell r="AT107">
            <v>0.37137500000000001</v>
          </cell>
        </row>
        <row r="108">
          <cell r="V108">
            <v>23.7</v>
          </cell>
          <cell r="W108">
            <v>27.8</v>
          </cell>
          <cell r="X108">
            <v>23.3</v>
          </cell>
          <cell r="Y108">
            <v>30.7</v>
          </cell>
          <cell r="AD108">
            <v>4</v>
          </cell>
          <cell r="AF108" t="str">
            <v>.</v>
          </cell>
          <cell r="AN108">
            <v>0.68433333333333335</v>
          </cell>
          <cell r="AO108">
            <v>0.79974999999999985</v>
          </cell>
          <cell r="AP108">
            <v>0.72699999999999998</v>
          </cell>
          <cell r="AQ108">
            <v>0.59883333333333344</v>
          </cell>
          <cell r="AR108">
            <v>0.43885714285714289</v>
          </cell>
          <cell r="AS108">
            <v>0.45757142857142857</v>
          </cell>
          <cell r="AT108">
            <v>0.40385714285714286</v>
          </cell>
        </row>
        <row r="109">
          <cell r="V109">
            <v>23.8</v>
          </cell>
          <cell r="W109">
            <v>29</v>
          </cell>
          <cell r="X109">
            <v>24.3</v>
          </cell>
          <cell r="Y109">
            <v>29.4</v>
          </cell>
          <cell r="AD109">
            <v>3</v>
          </cell>
          <cell r="AF109" t="str">
            <v>.</v>
          </cell>
          <cell r="AN109">
            <v>0.58799999999999997</v>
          </cell>
          <cell r="AO109">
            <v>0.78487499999999999</v>
          </cell>
          <cell r="AP109">
            <v>0.72442857142857142</v>
          </cell>
          <cell r="AQ109">
            <v>0.58866666666666667</v>
          </cell>
          <cell r="AR109">
            <v>0.41871428571428565</v>
          </cell>
          <cell r="AS109">
            <v>0.41642857142857143</v>
          </cell>
          <cell r="AT109">
            <v>0.42212499999999997</v>
          </cell>
        </row>
        <row r="110">
          <cell r="V110">
            <v>25.6</v>
          </cell>
          <cell r="W110">
            <v>28.5</v>
          </cell>
          <cell r="X110">
            <v>24.5</v>
          </cell>
          <cell r="Y110">
            <v>28.8</v>
          </cell>
          <cell r="AD110">
            <v>3</v>
          </cell>
          <cell r="AF110">
            <v>23.54</v>
          </cell>
          <cell r="AN110">
            <v>0.68199999999999994</v>
          </cell>
          <cell r="AO110">
            <v>0.78037499999999993</v>
          </cell>
          <cell r="AP110">
            <v>0.71766666666666667</v>
          </cell>
          <cell r="AQ110">
            <v>0.58516666666666672</v>
          </cell>
          <cell r="AR110">
            <v>0.5226666666666665</v>
          </cell>
          <cell r="AS110">
            <v>0.50949999999999995</v>
          </cell>
          <cell r="AT110">
            <v>0.42857142857142855</v>
          </cell>
        </row>
        <row r="111">
          <cell r="V111">
            <v>22.2</v>
          </cell>
          <cell r="W111">
            <v>25.9</v>
          </cell>
          <cell r="X111">
            <v>22.9</v>
          </cell>
          <cell r="Y111">
            <v>28.2</v>
          </cell>
          <cell r="AD111">
            <v>5</v>
          </cell>
          <cell r="AF111" t="str">
            <v>.</v>
          </cell>
          <cell r="AN111">
            <v>0.63916666666666666</v>
          </cell>
          <cell r="AO111">
            <v>0.81862499999999994</v>
          </cell>
          <cell r="AP111">
            <v>0.75671428571428567</v>
          </cell>
          <cell r="AQ111">
            <v>0.65985714285714281</v>
          </cell>
          <cell r="AR111">
            <v>0.40600000000000003</v>
          </cell>
          <cell r="AS111">
            <v>0.3507142857142857</v>
          </cell>
          <cell r="AT111">
            <v>0.33087500000000003</v>
          </cell>
        </row>
        <row r="112">
          <cell r="V112">
            <v>23.4</v>
          </cell>
          <cell r="W112">
            <v>27</v>
          </cell>
          <cell r="X112">
            <v>24.5</v>
          </cell>
          <cell r="Y112">
            <v>28</v>
          </cell>
          <cell r="AD112">
            <v>4</v>
          </cell>
          <cell r="AF112">
            <v>22.81</v>
          </cell>
          <cell r="AN112">
            <v>0.71699999999999997</v>
          </cell>
          <cell r="AO112">
            <v>0.78400000000000003</v>
          </cell>
          <cell r="AP112">
            <v>0.77233333333333343</v>
          </cell>
          <cell r="AQ112">
            <v>0.64950000000000008</v>
          </cell>
          <cell r="AR112">
            <v>0.47383333333333333</v>
          </cell>
          <cell r="AS112">
            <v>0.41142857142857148</v>
          </cell>
          <cell r="AT112">
            <v>0.28885714285714287</v>
          </cell>
        </row>
        <row r="113">
          <cell r="V113">
            <v>29.9</v>
          </cell>
          <cell r="W113">
            <v>30.4</v>
          </cell>
          <cell r="X113">
            <v>26.5</v>
          </cell>
          <cell r="Y113">
            <v>30.5</v>
          </cell>
          <cell r="AD113">
            <v>3</v>
          </cell>
          <cell r="AF113" t="str">
            <v>.</v>
          </cell>
          <cell r="AN113">
            <v>0.6948333333333333</v>
          </cell>
          <cell r="AO113">
            <v>0.77625</v>
          </cell>
          <cell r="AP113">
            <v>0.755</v>
          </cell>
          <cell r="AQ113">
            <v>0.61139999999999994</v>
          </cell>
          <cell r="AR113">
            <v>0.50666666666666671</v>
          </cell>
          <cell r="AS113">
            <v>0.38285714285714284</v>
          </cell>
          <cell r="AT113">
            <v>0.36157142857142854</v>
          </cell>
        </row>
        <row r="114">
          <cell r="V114">
            <v>27</v>
          </cell>
          <cell r="W114">
            <v>27.7</v>
          </cell>
          <cell r="X114">
            <v>24.6</v>
          </cell>
          <cell r="Y114">
            <v>27.7</v>
          </cell>
          <cell r="AD114">
            <v>4</v>
          </cell>
          <cell r="AF114">
            <v>26.48</v>
          </cell>
          <cell r="AN114">
            <v>0.69133333333333324</v>
          </cell>
          <cell r="AO114">
            <v>0.78900000000000003</v>
          </cell>
          <cell r="AP114">
            <v>0.73149999999999993</v>
          </cell>
          <cell r="AQ114">
            <v>0.63550000000000006</v>
          </cell>
          <cell r="AR114">
            <v>0.501</v>
          </cell>
          <cell r="AS114">
            <v>0.46760000000000002</v>
          </cell>
          <cell r="AT114">
            <v>0.33171428571428568</v>
          </cell>
        </row>
        <row r="115">
          <cell r="V115">
            <v>25.6</v>
          </cell>
          <cell r="W115">
            <v>27.3</v>
          </cell>
          <cell r="X115">
            <v>23.3</v>
          </cell>
          <cell r="Y115">
            <v>27.3</v>
          </cell>
          <cell r="AD115">
            <v>3</v>
          </cell>
          <cell r="AF115">
            <v>29.95</v>
          </cell>
          <cell r="AN115">
            <v>0.57433333333333325</v>
          </cell>
          <cell r="AO115">
            <v>0.77744444444444449</v>
          </cell>
          <cell r="AP115">
            <v>0.77400000000000002</v>
          </cell>
          <cell r="AQ115">
            <v>0.6908333333333333</v>
          </cell>
          <cell r="AR115">
            <v>0.56666666666666676</v>
          </cell>
          <cell r="AS115">
            <v>0.50883333333333336</v>
          </cell>
          <cell r="AT115">
            <v>0.44557142857142856</v>
          </cell>
        </row>
        <row r="116">
          <cell r="V116">
            <v>25.5</v>
          </cell>
          <cell r="W116">
            <v>27.1</v>
          </cell>
          <cell r="X116">
            <v>23.9</v>
          </cell>
          <cell r="Y116">
            <v>27.2</v>
          </cell>
          <cell r="AD116">
            <v>4</v>
          </cell>
          <cell r="AF116">
            <v>20.88</v>
          </cell>
          <cell r="AN116">
            <v>0.8076000000000001</v>
          </cell>
          <cell r="AO116">
            <v>0.84849999999999992</v>
          </cell>
          <cell r="AP116">
            <v>0.80928571428571427</v>
          </cell>
          <cell r="AQ116">
            <v>0.67166666666666675</v>
          </cell>
          <cell r="AR116">
            <v>0.50166666666666671</v>
          </cell>
          <cell r="AS116">
            <v>0.43283333333333335</v>
          </cell>
          <cell r="AT116">
            <v>0.45674999999999999</v>
          </cell>
        </row>
        <row r="117">
          <cell r="V117">
            <v>24.9</v>
          </cell>
          <cell r="W117">
            <v>25.9</v>
          </cell>
          <cell r="X117">
            <v>23</v>
          </cell>
          <cell r="Y117">
            <v>28.6</v>
          </cell>
          <cell r="AD117">
            <v>4</v>
          </cell>
          <cell r="AF117">
            <v>25.92</v>
          </cell>
          <cell r="AN117">
            <v>0.70433333333333337</v>
          </cell>
          <cell r="AO117">
            <v>0.80837499999999995</v>
          </cell>
          <cell r="AP117">
            <v>0.76142857142857145</v>
          </cell>
          <cell r="AQ117">
            <v>0.71160000000000001</v>
          </cell>
          <cell r="AR117">
            <v>0.54299999999999993</v>
          </cell>
          <cell r="AS117">
            <v>0.47642857142857142</v>
          </cell>
          <cell r="AT117">
            <v>0.44885714285714279</v>
          </cell>
        </row>
        <row r="118">
          <cell r="V118">
            <v>24.2</v>
          </cell>
          <cell r="W118">
            <v>26.8</v>
          </cell>
          <cell r="X118">
            <v>24.6</v>
          </cell>
          <cell r="Y118">
            <v>28.1</v>
          </cell>
          <cell r="AD118">
            <v>4</v>
          </cell>
          <cell r="AF118">
            <v>21.28</v>
          </cell>
          <cell r="AN118">
            <v>0.62142857142857133</v>
          </cell>
          <cell r="AO118">
            <v>0.81387500000000002</v>
          </cell>
          <cell r="AP118">
            <v>0.76083333333333336</v>
          </cell>
          <cell r="AQ118">
            <v>0.64116666666666666</v>
          </cell>
          <cell r="AR118">
            <v>0.40328571428571419</v>
          </cell>
          <cell r="AS118">
            <v>0.38328571428571429</v>
          </cell>
          <cell r="AT118">
            <v>0.34285714285714286</v>
          </cell>
        </row>
        <row r="119">
          <cell r="V119">
            <v>26.6</v>
          </cell>
          <cell r="W119">
            <v>28.1</v>
          </cell>
          <cell r="X119">
            <v>24.6</v>
          </cell>
          <cell r="Y119">
            <v>26.8</v>
          </cell>
          <cell r="AD119">
            <v>4</v>
          </cell>
          <cell r="AF119">
            <v>24.66</v>
          </cell>
          <cell r="AN119">
            <v>0.55914285714285705</v>
          </cell>
          <cell r="AO119">
            <v>0.79987500000000011</v>
          </cell>
          <cell r="AP119">
            <v>0.75950000000000006</v>
          </cell>
          <cell r="AQ119">
            <v>0.6831666666666667</v>
          </cell>
          <cell r="AR119">
            <v>0.52966666666666662</v>
          </cell>
          <cell r="AS119">
            <v>0.45957142857142852</v>
          </cell>
          <cell r="AT119">
            <v>0.4588571428571428</v>
          </cell>
        </row>
        <row r="120">
          <cell r="V120">
            <v>24.2</v>
          </cell>
          <cell r="W120">
            <v>28.4</v>
          </cell>
          <cell r="X120">
            <v>24.3</v>
          </cell>
          <cell r="Y120">
            <v>26.5</v>
          </cell>
          <cell r="AD120">
            <v>4</v>
          </cell>
          <cell r="AF120">
            <v>26.17</v>
          </cell>
          <cell r="AN120">
            <v>0.65566666666666673</v>
          </cell>
          <cell r="AO120">
            <v>0.8068749999999999</v>
          </cell>
          <cell r="AP120">
            <v>0.7503333333333333</v>
          </cell>
          <cell r="AQ120">
            <v>0.64716666666666678</v>
          </cell>
          <cell r="AR120">
            <v>0.47000000000000003</v>
          </cell>
          <cell r="AS120">
            <v>0.46199999999999997</v>
          </cell>
          <cell r="AT120">
            <v>0.4184444444444444</v>
          </cell>
        </row>
        <row r="121">
          <cell r="V121">
            <v>26.4</v>
          </cell>
          <cell r="W121">
            <v>28.1</v>
          </cell>
          <cell r="X121">
            <v>23.8</v>
          </cell>
          <cell r="Y121">
            <v>29.2</v>
          </cell>
          <cell r="AD121">
            <v>5</v>
          </cell>
          <cell r="AF121" t="str">
            <v>.</v>
          </cell>
          <cell r="AN121">
            <v>0.48100000000000004</v>
          </cell>
          <cell r="AO121">
            <v>0.71599999999999986</v>
          </cell>
          <cell r="AP121">
            <v>0.77349999999999997</v>
          </cell>
          <cell r="AQ121">
            <v>0.69433333333333325</v>
          </cell>
          <cell r="AR121">
            <v>0.56319999999999992</v>
          </cell>
          <cell r="AS121">
            <v>0.4961666666666667</v>
          </cell>
          <cell r="AT121">
            <v>0.53</v>
          </cell>
        </row>
        <row r="122">
          <cell r="V122">
            <v>22.7</v>
          </cell>
          <cell r="W122">
            <v>25.1</v>
          </cell>
          <cell r="X122">
            <v>23.6</v>
          </cell>
          <cell r="Y122">
            <v>27.2</v>
          </cell>
          <cell r="AD122">
            <v>5</v>
          </cell>
          <cell r="AF122">
            <v>27.51</v>
          </cell>
          <cell r="AN122">
            <v>0.6971666666666666</v>
          </cell>
          <cell r="AO122">
            <v>0.8175714285714285</v>
          </cell>
          <cell r="AP122">
            <v>0.78533333333333344</v>
          </cell>
          <cell r="AQ122">
            <v>0.69600000000000006</v>
          </cell>
          <cell r="AR122">
            <v>0.53159999999999985</v>
          </cell>
          <cell r="AS122">
            <v>0.47916666666666669</v>
          </cell>
          <cell r="AT122">
            <v>0.43122222222222217</v>
          </cell>
        </row>
        <row r="123">
          <cell r="V123">
            <v>21.6</v>
          </cell>
          <cell r="W123">
            <v>25.8</v>
          </cell>
          <cell r="X123">
            <v>23.2</v>
          </cell>
          <cell r="Y123">
            <v>27.4</v>
          </cell>
          <cell r="AD123">
            <v>5</v>
          </cell>
          <cell r="AF123">
            <v>26.1</v>
          </cell>
          <cell r="AN123">
            <v>0.68666666666666665</v>
          </cell>
          <cell r="AO123">
            <v>0.79149999999999998</v>
          </cell>
          <cell r="AP123">
            <v>0.73766666666666669</v>
          </cell>
          <cell r="AQ123">
            <v>0.66385714285714292</v>
          </cell>
          <cell r="AR123">
            <v>0.55566666666666664</v>
          </cell>
          <cell r="AS123">
            <v>0.46383333333333332</v>
          </cell>
          <cell r="AT123">
            <v>0.34985714285714281</v>
          </cell>
        </row>
        <row r="124">
          <cell r="V124">
            <v>22.7</v>
          </cell>
          <cell r="W124">
            <v>26.8</v>
          </cell>
          <cell r="X124">
            <v>22.5</v>
          </cell>
          <cell r="Y124">
            <v>27.3</v>
          </cell>
          <cell r="AD124">
            <v>4</v>
          </cell>
          <cell r="AF124">
            <v>21.71</v>
          </cell>
          <cell r="AN124">
            <v>0.69866666666666666</v>
          </cell>
          <cell r="AO124">
            <v>0.84871428571428564</v>
          </cell>
          <cell r="AP124">
            <v>0.76433333333333342</v>
          </cell>
          <cell r="AQ124">
            <v>0.68</v>
          </cell>
          <cell r="AR124">
            <v>0.52149999999999996</v>
          </cell>
          <cell r="AS124">
            <v>0.42171428571428571</v>
          </cell>
          <cell r="AT124">
            <v>0.43175000000000002</v>
          </cell>
        </row>
        <row r="125">
          <cell r="V125">
            <v>21.6</v>
          </cell>
          <cell r="W125">
            <v>25.6</v>
          </cell>
          <cell r="X125">
            <v>22.6</v>
          </cell>
          <cell r="Y125">
            <v>27.2</v>
          </cell>
          <cell r="AD125">
            <v>5</v>
          </cell>
          <cell r="AF125">
            <v>25.32</v>
          </cell>
          <cell r="AN125">
            <v>0.68328571428571439</v>
          </cell>
          <cell r="AO125">
            <v>0.83811111111111103</v>
          </cell>
          <cell r="AP125">
            <v>0.80600000000000016</v>
          </cell>
          <cell r="AQ125">
            <v>0.72871428571428576</v>
          </cell>
          <cell r="AR125">
            <v>0.5761666666666666</v>
          </cell>
          <cell r="AS125">
            <v>0.49933333333333335</v>
          </cell>
          <cell r="AT125">
            <v>0.426375</v>
          </cell>
        </row>
        <row r="126">
          <cell r="V126">
            <v>24.5</v>
          </cell>
          <cell r="W126">
            <v>28.9</v>
          </cell>
          <cell r="X126">
            <v>22.3</v>
          </cell>
          <cell r="Y126">
            <v>27.4</v>
          </cell>
          <cell r="AD126">
            <v>4</v>
          </cell>
          <cell r="AF126">
            <v>21.88</v>
          </cell>
          <cell r="AN126">
            <v>0.54279999999999995</v>
          </cell>
          <cell r="AO126">
            <v>0.74977777777777765</v>
          </cell>
          <cell r="AP126">
            <v>0.74500000000000011</v>
          </cell>
          <cell r="AQ126">
            <v>0.66049999999999998</v>
          </cell>
          <cell r="AR126">
            <v>0.47620000000000007</v>
          </cell>
          <cell r="AS126">
            <v>0.3828333333333333</v>
          </cell>
          <cell r="AT126">
            <v>0.3962857142857143</v>
          </cell>
        </row>
        <row r="127">
          <cell r="V127">
            <v>25.4</v>
          </cell>
          <cell r="W127">
            <v>29.6</v>
          </cell>
          <cell r="X127">
            <v>23.4</v>
          </cell>
          <cell r="Y127">
            <v>28.1</v>
          </cell>
          <cell r="AD127">
            <v>4</v>
          </cell>
          <cell r="AF127">
            <v>20.059999999999999</v>
          </cell>
          <cell r="AN127">
            <v>0.65860000000000007</v>
          </cell>
          <cell r="AO127">
            <v>0.75637500000000002</v>
          </cell>
          <cell r="AP127">
            <v>0.74466666666666681</v>
          </cell>
          <cell r="AQ127">
            <v>0.61533333333333329</v>
          </cell>
          <cell r="AR127">
            <v>0.43</v>
          </cell>
          <cell r="AS127">
            <v>0.41833333333333339</v>
          </cell>
          <cell r="AT127">
            <v>0.47800000000000004</v>
          </cell>
        </row>
        <row r="128">
          <cell r="V128">
            <v>26.3</v>
          </cell>
          <cell r="W128">
            <v>29.6</v>
          </cell>
          <cell r="X128">
            <v>23.4</v>
          </cell>
          <cell r="Y128">
            <v>28.6</v>
          </cell>
          <cell r="AD128">
            <v>4</v>
          </cell>
          <cell r="AF128">
            <v>26.85</v>
          </cell>
          <cell r="AN128">
            <v>0.72019999999999995</v>
          </cell>
          <cell r="AO128">
            <v>0.79300000000000004</v>
          </cell>
          <cell r="AP128">
            <v>0.74028571428571432</v>
          </cell>
          <cell r="AQ128">
            <v>0.65916666666666679</v>
          </cell>
          <cell r="AR128">
            <v>0.42300000000000004</v>
          </cell>
          <cell r="AS128">
            <v>0.317</v>
          </cell>
          <cell r="AT128">
            <v>0.35214285714285715</v>
          </cell>
        </row>
        <row r="129">
          <cell r="V129">
            <v>24.1</v>
          </cell>
          <cell r="W129">
            <v>29.1</v>
          </cell>
          <cell r="X129">
            <v>23.1</v>
          </cell>
          <cell r="Y129">
            <v>27.6</v>
          </cell>
          <cell r="AD129">
            <v>5</v>
          </cell>
          <cell r="AF129" t="str">
            <v>.</v>
          </cell>
          <cell r="AN129">
            <v>0.39666666666666667</v>
          </cell>
          <cell r="AO129">
            <v>0.71733333333333327</v>
          </cell>
          <cell r="AP129">
            <v>0.73842857142857155</v>
          </cell>
          <cell r="AQ129">
            <v>0.65933333333333333</v>
          </cell>
          <cell r="AR129">
            <v>0.4831428571428571</v>
          </cell>
          <cell r="AS129">
            <v>0.37999999999999995</v>
          </cell>
          <cell r="AT129">
            <v>0.42325000000000002</v>
          </cell>
        </row>
        <row r="130">
          <cell r="V130">
            <v>23.3</v>
          </cell>
          <cell r="W130">
            <v>29.5</v>
          </cell>
          <cell r="X130">
            <v>24.5</v>
          </cell>
          <cell r="Y130">
            <v>28.4</v>
          </cell>
          <cell r="AD130">
            <v>5</v>
          </cell>
          <cell r="AF130">
            <v>27.75</v>
          </cell>
          <cell r="AN130">
            <v>0.58299999999999996</v>
          </cell>
          <cell r="AO130">
            <v>0.78212500000000007</v>
          </cell>
          <cell r="AP130">
            <v>0.72350000000000003</v>
          </cell>
          <cell r="AQ130">
            <v>0.60266666666666657</v>
          </cell>
          <cell r="AR130">
            <v>0.47385714285714287</v>
          </cell>
          <cell r="AS130">
            <v>0.41750000000000004</v>
          </cell>
          <cell r="AT130">
            <v>0.37800000000000006</v>
          </cell>
        </row>
        <row r="131">
          <cell r="V131">
            <v>21.6</v>
          </cell>
          <cell r="W131">
            <v>26.6</v>
          </cell>
          <cell r="X131">
            <v>23.3</v>
          </cell>
          <cell r="Y131">
            <v>29.1</v>
          </cell>
          <cell r="AD131">
            <v>5</v>
          </cell>
          <cell r="AF131" t="str">
            <v>.</v>
          </cell>
          <cell r="AN131">
            <v>0.57550000000000001</v>
          </cell>
          <cell r="AO131">
            <v>0.80825000000000002</v>
          </cell>
          <cell r="AP131">
            <v>0.79783333333333328</v>
          </cell>
          <cell r="AQ131">
            <v>0.62649999999999995</v>
          </cell>
          <cell r="AR131">
            <v>0.42650000000000005</v>
          </cell>
          <cell r="AS131">
            <v>0.37916666666666665</v>
          </cell>
          <cell r="AT131">
            <v>0.39377777777777778</v>
          </cell>
        </row>
        <row r="132">
          <cell r="V132">
            <v>21.9</v>
          </cell>
          <cell r="W132">
            <v>28.9</v>
          </cell>
          <cell r="X132">
            <v>23.2</v>
          </cell>
          <cell r="Y132">
            <v>26.4</v>
          </cell>
          <cell r="AD132">
            <v>5</v>
          </cell>
          <cell r="AF132">
            <v>23.76</v>
          </cell>
          <cell r="AN132">
            <v>0.74516666666666664</v>
          </cell>
          <cell r="AO132">
            <v>0.84099999999999986</v>
          </cell>
          <cell r="AP132">
            <v>0.80600000000000005</v>
          </cell>
          <cell r="AQ132">
            <v>0.68514285714285716</v>
          </cell>
          <cell r="AR132">
            <v>0.55283333333333329</v>
          </cell>
          <cell r="AS132">
            <v>0.50516666666666665</v>
          </cell>
          <cell r="AT132">
            <v>0.45375000000000004</v>
          </cell>
        </row>
        <row r="133">
          <cell r="V133">
            <v>25.4</v>
          </cell>
          <cell r="W133">
            <v>29.9</v>
          </cell>
          <cell r="X133">
            <v>22.5</v>
          </cell>
          <cell r="Y133">
            <v>27.9</v>
          </cell>
          <cell r="AD133">
            <v>4</v>
          </cell>
          <cell r="AF133">
            <v>20.56</v>
          </cell>
          <cell r="AN133">
            <v>0.7094285714285713</v>
          </cell>
          <cell r="AO133">
            <v>0.81044444444444441</v>
          </cell>
          <cell r="AP133">
            <v>0.78416666666666668</v>
          </cell>
          <cell r="AQ133">
            <v>0.65271428571428569</v>
          </cell>
          <cell r="AR133">
            <v>0.55371428571428571</v>
          </cell>
          <cell r="AS133">
            <v>0.44928571428571429</v>
          </cell>
          <cell r="AT133">
            <v>0.43024999999999997</v>
          </cell>
        </row>
        <row r="134">
          <cell r="V134">
            <v>24.6</v>
          </cell>
          <cell r="W134">
            <v>30</v>
          </cell>
          <cell r="X134">
            <v>22.9</v>
          </cell>
          <cell r="Y134">
            <v>27.1</v>
          </cell>
          <cell r="AD134">
            <v>4</v>
          </cell>
          <cell r="AF134">
            <v>25.47</v>
          </cell>
          <cell r="AN134">
            <v>0.66199999999999992</v>
          </cell>
          <cell r="AO134">
            <v>0.74974999999999992</v>
          </cell>
          <cell r="AP134">
            <v>0.73071428571428576</v>
          </cell>
          <cell r="AQ134">
            <v>0.69719999999999993</v>
          </cell>
          <cell r="AR134">
            <v>0.52849999999999997</v>
          </cell>
          <cell r="AS134">
            <v>0.47500000000000003</v>
          </cell>
          <cell r="AT134">
            <v>0.51450000000000007</v>
          </cell>
        </row>
        <row r="135">
          <cell r="V135">
            <v>25.8</v>
          </cell>
          <cell r="W135">
            <v>30.6</v>
          </cell>
          <cell r="X135">
            <v>24.4</v>
          </cell>
          <cell r="Y135">
            <v>29.9</v>
          </cell>
          <cell r="AD135">
            <v>4</v>
          </cell>
          <cell r="AF135">
            <v>20.25</v>
          </cell>
          <cell r="AN135">
            <v>0.70500000000000007</v>
          </cell>
          <cell r="AO135">
            <v>0.78012499999999985</v>
          </cell>
          <cell r="AP135">
            <v>0.75542857142857145</v>
          </cell>
          <cell r="AQ135">
            <v>0.57314285714285718</v>
          </cell>
          <cell r="AR135">
            <v>0.43283333333333324</v>
          </cell>
          <cell r="AS135">
            <v>0.32487499999999997</v>
          </cell>
          <cell r="AT135">
            <v>0.35075000000000001</v>
          </cell>
        </row>
        <row r="136">
          <cell r="V136">
            <v>26.2</v>
          </cell>
          <cell r="W136">
            <v>31.3</v>
          </cell>
          <cell r="X136">
            <v>23.3</v>
          </cell>
          <cell r="Y136">
            <v>28.3</v>
          </cell>
          <cell r="AD136">
            <v>3</v>
          </cell>
          <cell r="AF136">
            <v>23.4</v>
          </cell>
          <cell r="AN136">
            <v>0.76079999999999992</v>
          </cell>
          <cell r="AO136">
            <v>0.82199999999999995</v>
          </cell>
          <cell r="AP136">
            <v>0.74933333333333341</v>
          </cell>
          <cell r="AQ136">
            <v>0.64183333333333337</v>
          </cell>
          <cell r="AR136">
            <v>0.47166666666666668</v>
          </cell>
          <cell r="AS136">
            <v>0.503</v>
          </cell>
          <cell r="AT136">
            <v>0.45224999999999999</v>
          </cell>
        </row>
        <row r="137">
          <cell r="V137">
            <v>25.3</v>
          </cell>
          <cell r="W137">
            <v>30.9</v>
          </cell>
          <cell r="X137">
            <v>25.9</v>
          </cell>
          <cell r="Y137">
            <v>27.8</v>
          </cell>
          <cell r="AD137">
            <v>4</v>
          </cell>
          <cell r="AF137">
            <v>25.44</v>
          </cell>
          <cell r="AN137">
            <v>0.69500000000000006</v>
          </cell>
          <cell r="AO137">
            <v>0.81862500000000005</v>
          </cell>
          <cell r="AP137">
            <v>0.78566666666666674</v>
          </cell>
          <cell r="AQ137">
            <v>0.63500000000000001</v>
          </cell>
          <cell r="AR137">
            <v>0.46116666666666672</v>
          </cell>
          <cell r="AS137">
            <v>0.41812500000000002</v>
          </cell>
          <cell r="AT137">
            <v>0.40044444444444438</v>
          </cell>
        </row>
        <row r="138">
          <cell r="V138">
            <v>25</v>
          </cell>
          <cell r="W138">
            <v>30.5</v>
          </cell>
          <cell r="X138">
            <v>23.3</v>
          </cell>
          <cell r="Y138">
            <v>26.4</v>
          </cell>
          <cell r="AD138">
            <v>4</v>
          </cell>
          <cell r="AF138">
            <v>22.79</v>
          </cell>
          <cell r="AN138">
            <v>0.72750000000000004</v>
          </cell>
          <cell r="AO138">
            <v>0.76455555555555543</v>
          </cell>
          <cell r="AP138">
            <v>0.72366666666666657</v>
          </cell>
          <cell r="AQ138">
            <v>0.60442857142857143</v>
          </cell>
          <cell r="AR138">
            <v>0.46416666666666667</v>
          </cell>
          <cell r="AS138">
            <v>0.43014285714285716</v>
          </cell>
          <cell r="AT138">
            <v>0.37342857142857139</v>
          </cell>
        </row>
        <row r="139">
          <cell r="V139">
            <v>26.4</v>
          </cell>
          <cell r="W139">
            <v>28.7</v>
          </cell>
          <cell r="X139">
            <v>24.9</v>
          </cell>
          <cell r="Y139">
            <v>28.8</v>
          </cell>
          <cell r="AD139">
            <v>3</v>
          </cell>
          <cell r="AF139">
            <v>25.32</v>
          </cell>
          <cell r="AN139">
            <v>0.56728571428571428</v>
          </cell>
          <cell r="AO139">
            <v>0.78171428571428581</v>
          </cell>
          <cell r="AP139">
            <v>0.73128571428571421</v>
          </cell>
          <cell r="AQ139">
            <v>0.6369999999999999</v>
          </cell>
          <cell r="AR139">
            <v>0.46419999999999995</v>
          </cell>
          <cell r="AS139">
            <v>0.45083333333333336</v>
          </cell>
          <cell r="AT139">
            <v>0.30757142857142855</v>
          </cell>
        </row>
        <row r="140">
          <cell r="V140">
            <v>26.2</v>
          </cell>
          <cell r="W140">
            <v>29.3</v>
          </cell>
          <cell r="X140">
            <v>22.9</v>
          </cell>
          <cell r="Y140">
            <v>27.4</v>
          </cell>
          <cell r="AD140">
            <v>4</v>
          </cell>
          <cell r="AF140">
            <v>30.62</v>
          </cell>
          <cell r="AN140">
            <v>0.78114285714285714</v>
          </cell>
          <cell r="AO140">
            <v>0.815888888888889</v>
          </cell>
          <cell r="AP140">
            <v>0.7618571428571429</v>
          </cell>
          <cell r="AQ140">
            <v>0.73014285714285709</v>
          </cell>
          <cell r="AR140">
            <v>0.63462499999999999</v>
          </cell>
          <cell r="AS140">
            <v>0.60671428571428565</v>
          </cell>
          <cell r="AT140">
            <v>0.54914285714285715</v>
          </cell>
        </row>
        <row r="141">
          <cell r="V141">
            <v>25.3</v>
          </cell>
          <cell r="W141">
            <v>29.5</v>
          </cell>
          <cell r="X141">
            <v>24.5</v>
          </cell>
          <cell r="Y141">
            <v>28.4</v>
          </cell>
          <cell r="AD141">
            <v>3</v>
          </cell>
          <cell r="AF141">
            <v>20.07</v>
          </cell>
          <cell r="AN141">
            <v>0.71816666666666651</v>
          </cell>
          <cell r="AO141">
            <v>0.83837499999999998</v>
          </cell>
          <cell r="AP141">
            <v>0.80666666666666664</v>
          </cell>
          <cell r="AQ141">
            <v>0.67483333333333329</v>
          </cell>
          <cell r="AR141">
            <v>0.48714285714285716</v>
          </cell>
          <cell r="AS141">
            <v>0.38057142857142862</v>
          </cell>
          <cell r="AT141">
            <v>0.38377777777777777</v>
          </cell>
        </row>
        <row r="142">
          <cell r="V142">
            <v>23.2</v>
          </cell>
          <cell r="W142">
            <v>28.7</v>
          </cell>
          <cell r="X142">
            <v>23.9</v>
          </cell>
          <cell r="Y142">
            <v>28.8</v>
          </cell>
          <cell r="AD142">
            <v>4</v>
          </cell>
          <cell r="AF142">
            <v>26.73</v>
          </cell>
          <cell r="AN142">
            <v>0.56916666666666671</v>
          </cell>
          <cell r="AO142">
            <v>0.72420000000000007</v>
          </cell>
          <cell r="AP142">
            <v>0.68800000000000006</v>
          </cell>
          <cell r="AQ142">
            <v>0.62583333333333335</v>
          </cell>
          <cell r="AR142">
            <v>0.53983333333333339</v>
          </cell>
          <cell r="AS142">
            <v>0.48100000000000004</v>
          </cell>
          <cell r="AT142">
            <v>0.43999999999999995</v>
          </cell>
        </row>
        <row r="143">
          <cell r="V143">
            <v>24.2</v>
          </cell>
          <cell r="W143">
            <v>29.5</v>
          </cell>
          <cell r="X143">
            <v>23.6</v>
          </cell>
          <cell r="Y143">
            <v>27.1</v>
          </cell>
          <cell r="AD143">
            <v>5</v>
          </cell>
          <cell r="AF143">
            <v>23.18</v>
          </cell>
          <cell r="AN143">
            <v>0.77050000000000007</v>
          </cell>
          <cell r="AO143">
            <v>0.82757142857142862</v>
          </cell>
          <cell r="AP143">
            <v>0.76628571428571424</v>
          </cell>
          <cell r="AQ143">
            <v>0.70733333333333326</v>
          </cell>
          <cell r="AR143">
            <v>0.56428571428571428</v>
          </cell>
          <cell r="AS143">
            <v>0.49583333333333335</v>
          </cell>
          <cell r="AT143">
            <v>0.3671428571428571</v>
          </cell>
        </row>
        <row r="144">
          <cell r="V144">
            <v>24.6</v>
          </cell>
          <cell r="W144">
            <v>29.4</v>
          </cell>
          <cell r="X144">
            <v>23.6</v>
          </cell>
          <cell r="Y144">
            <v>26</v>
          </cell>
          <cell r="AD144">
            <v>4</v>
          </cell>
          <cell r="AF144">
            <v>28.84</v>
          </cell>
          <cell r="AN144">
            <v>0.77383333333333326</v>
          </cell>
          <cell r="AO144">
            <v>0.83224999999999993</v>
          </cell>
          <cell r="AP144">
            <v>0.77185714285714291</v>
          </cell>
          <cell r="AQ144">
            <v>0.69442857142857128</v>
          </cell>
          <cell r="AR144">
            <v>0.51966666666666661</v>
          </cell>
          <cell r="AS144">
            <v>0.47414285714285714</v>
          </cell>
          <cell r="AT144">
            <v>0.40587499999999999</v>
          </cell>
        </row>
        <row r="145">
          <cell r="V145">
            <v>30.2</v>
          </cell>
          <cell r="W145">
            <v>28.2</v>
          </cell>
          <cell r="X145">
            <v>21.6</v>
          </cell>
          <cell r="Y145">
            <v>28.8</v>
          </cell>
          <cell r="AD145">
            <v>5</v>
          </cell>
          <cell r="AF145" t="str">
            <v>.</v>
          </cell>
          <cell r="AN145">
            <v>0.46880000000000005</v>
          </cell>
          <cell r="AO145">
            <v>0.66433333333333344</v>
          </cell>
          <cell r="AP145">
            <v>0.74450000000000005</v>
          </cell>
          <cell r="AQ145">
            <v>0.70039999999999991</v>
          </cell>
          <cell r="AR145">
            <v>0.50280000000000002</v>
          </cell>
          <cell r="AS145">
            <v>0.41616666666666663</v>
          </cell>
          <cell r="AT145">
            <v>0.43500000000000005</v>
          </cell>
        </row>
        <row r="146">
          <cell r="V146">
            <v>25.1</v>
          </cell>
          <cell r="W146">
            <v>30.8</v>
          </cell>
          <cell r="X146">
            <v>23.1</v>
          </cell>
          <cell r="Y146">
            <v>26</v>
          </cell>
          <cell r="AD146">
            <v>5</v>
          </cell>
          <cell r="AF146">
            <v>25.42</v>
          </cell>
          <cell r="AN146">
            <v>0.76</v>
          </cell>
          <cell r="AO146">
            <v>0.8445555555555555</v>
          </cell>
          <cell r="AP146">
            <v>0.82014285714285706</v>
          </cell>
          <cell r="AQ146">
            <v>0.72214285714285709</v>
          </cell>
          <cell r="AR146">
            <v>0.60960000000000003</v>
          </cell>
          <cell r="AS146">
            <v>0.53033333333333332</v>
          </cell>
          <cell r="AT146">
            <v>0.46237499999999998</v>
          </cell>
        </row>
        <row r="147">
          <cell r="V147">
            <v>21.9</v>
          </cell>
          <cell r="W147">
            <v>28.9</v>
          </cell>
          <cell r="X147">
            <v>24.5</v>
          </cell>
          <cell r="Y147">
            <v>26.9</v>
          </cell>
          <cell r="AD147">
            <v>5</v>
          </cell>
          <cell r="AF147">
            <v>25.59</v>
          </cell>
          <cell r="AN147">
            <v>0.73142857142857143</v>
          </cell>
          <cell r="AO147">
            <v>0.82133333333333314</v>
          </cell>
          <cell r="AP147">
            <v>0.7678571428571429</v>
          </cell>
          <cell r="AQ147">
            <v>0.71142857142857152</v>
          </cell>
          <cell r="AR147">
            <v>0.58585714285714285</v>
          </cell>
          <cell r="AS147">
            <v>0.43142857142857144</v>
          </cell>
          <cell r="AT147">
            <v>0.41700000000000009</v>
          </cell>
        </row>
        <row r="148">
          <cell r="V148">
            <v>29.4</v>
          </cell>
          <cell r="W148">
            <v>29.9</v>
          </cell>
          <cell r="X148">
            <v>25.9</v>
          </cell>
          <cell r="Y148">
            <v>27.6</v>
          </cell>
          <cell r="AD148">
            <v>4</v>
          </cell>
          <cell r="AF148" t="str">
            <v>.</v>
          </cell>
          <cell r="AN148">
            <v>0.75266666666666671</v>
          </cell>
          <cell r="AO148">
            <v>0.82162500000000005</v>
          </cell>
          <cell r="AP148">
            <v>0.78171428571428581</v>
          </cell>
          <cell r="AQ148">
            <v>0.70399999999999996</v>
          </cell>
          <cell r="AR148">
            <v>0.51816666666666666</v>
          </cell>
          <cell r="AS148">
            <v>0.49466666666666664</v>
          </cell>
          <cell r="AT148">
            <v>0.35971428571428571</v>
          </cell>
        </row>
        <row r="149">
          <cell r="V149">
            <v>22.8</v>
          </cell>
          <cell r="W149">
            <v>29.6</v>
          </cell>
          <cell r="X149">
            <v>23.7</v>
          </cell>
          <cell r="Y149">
            <v>26.9</v>
          </cell>
          <cell r="AD149">
            <v>4</v>
          </cell>
          <cell r="AF149">
            <v>28.52</v>
          </cell>
          <cell r="AN149">
            <v>0.65214285714285702</v>
          </cell>
          <cell r="AO149">
            <v>0.74637500000000001</v>
          </cell>
          <cell r="AP149">
            <v>0.74360000000000004</v>
          </cell>
          <cell r="AQ149">
            <v>0.64642857142857146</v>
          </cell>
          <cell r="AR149">
            <v>0.51866666666666661</v>
          </cell>
          <cell r="AS149">
            <v>0.47157142857142859</v>
          </cell>
          <cell r="AT149">
            <v>0.4127142857142857</v>
          </cell>
        </row>
        <row r="150">
          <cell r="V150">
            <v>25.1</v>
          </cell>
          <cell r="W150">
            <v>29.6</v>
          </cell>
          <cell r="X150">
            <v>24.6</v>
          </cell>
          <cell r="Y150">
            <v>28.3</v>
          </cell>
          <cell r="AD150">
            <v>4</v>
          </cell>
          <cell r="AF150">
            <v>24.27</v>
          </cell>
          <cell r="AN150">
            <v>0.62966666666666671</v>
          </cell>
          <cell r="AO150">
            <v>0.74062499999999998</v>
          </cell>
          <cell r="AP150">
            <v>0.6885714285714285</v>
          </cell>
          <cell r="AQ150">
            <v>0.53014285714285703</v>
          </cell>
          <cell r="AR150">
            <v>0.43819999999999998</v>
          </cell>
          <cell r="AS150">
            <v>0.42283333333333334</v>
          </cell>
          <cell r="AT150">
            <v>0.36444444444444446</v>
          </cell>
        </row>
        <row r="151">
          <cell r="V151">
            <v>22.7</v>
          </cell>
          <cell r="W151">
            <v>30.6</v>
          </cell>
          <cell r="X151">
            <v>24.1</v>
          </cell>
          <cell r="Y151">
            <v>28.1</v>
          </cell>
          <cell r="AD151">
            <v>3</v>
          </cell>
          <cell r="AF151" t="str">
            <v>.</v>
          </cell>
          <cell r="AN151">
            <v>0.67649999999999988</v>
          </cell>
          <cell r="AO151">
            <v>0.78371428571428581</v>
          </cell>
          <cell r="AP151">
            <v>0.75283333333333335</v>
          </cell>
          <cell r="AQ151">
            <v>0.5635</v>
          </cell>
          <cell r="AR151">
            <v>0.38071428571428573</v>
          </cell>
          <cell r="AS151">
            <v>0.35962499999999997</v>
          </cell>
          <cell r="AT151">
            <v>0.32425000000000004</v>
          </cell>
        </row>
        <row r="152">
          <cell r="V152">
            <v>24.3</v>
          </cell>
          <cell r="W152">
            <v>30.6</v>
          </cell>
          <cell r="X152">
            <v>21.2</v>
          </cell>
          <cell r="Y152">
            <v>28.8</v>
          </cell>
          <cell r="AD152">
            <v>5</v>
          </cell>
          <cell r="AF152" t="str">
            <v>.</v>
          </cell>
          <cell r="AN152">
            <v>0.4304</v>
          </cell>
          <cell r="AO152">
            <v>0.7626666666666666</v>
          </cell>
          <cell r="AP152">
            <v>0.62816666666666665</v>
          </cell>
          <cell r="AQ152">
            <v>0.59585714285714286</v>
          </cell>
          <cell r="AR152">
            <v>0.36266666666666669</v>
          </cell>
          <cell r="AS152">
            <v>0.34224999999999994</v>
          </cell>
          <cell r="AT152">
            <v>0.39814285714285713</v>
          </cell>
        </row>
        <row r="153">
          <cell r="V153">
            <v>23.8</v>
          </cell>
          <cell r="W153">
            <v>31.1</v>
          </cell>
          <cell r="X153">
            <v>24.6</v>
          </cell>
          <cell r="Y153">
            <v>28.6</v>
          </cell>
          <cell r="AD153">
            <v>4</v>
          </cell>
          <cell r="AF153">
            <v>26.45</v>
          </cell>
          <cell r="AN153">
            <v>0.69633333333333336</v>
          </cell>
          <cell r="AO153">
            <v>0.74942857142857144</v>
          </cell>
          <cell r="AP153">
            <v>0.74614285714285711</v>
          </cell>
          <cell r="AQ153">
            <v>0.65333333333333332</v>
          </cell>
          <cell r="AR153">
            <v>0.56233333333333335</v>
          </cell>
          <cell r="AS153">
            <v>0.44516666666666671</v>
          </cell>
          <cell r="AT153">
            <v>0.44400000000000001</v>
          </cell>
        </row>
        <row r="154">
          <cell r="V154">
            <v>25.8</v>
          </cell>
          <cell r="W154">
            <v>31</v>
          </cell>
          <cell r="X154">
            <v>26.4</v>
          </cell>
          <cell r="Y154">
            <v>27.7</v>
          </cell>
          <cell r="AD154">
            <v>5</v>
          </cell>
          <cell r="AF154">
            <v>27.21</v>
          </cell>
          <cell r="AN154">
            <v>0.74819999999999998</v>
          </cell>
          <cell r="AO154">
            <v>0.82985714285714285</v>
          </cell>
          <cell r="AP154">
            <v>0.77566666666666662</v>
          </cell>
          <cell r="AQ154">
            <v>0.66266666666666663</v>
          </cell>
          <cell r="AR154">
            <v>0.55616666666666659</v>
          </cell>
          <cell r="AS154">
            <v>0.54199999999999993</v>
          </cell>
          <cell r="AT154">
            <v>0.49875000000000003</v>
          </cell>
        </row>
        <row r="155">
          <cell r="V155">
            <v>27.8</v>
          </cell>
          <cell r="W155">
            <v>31.3</v>
          </cell>
          <cell r="X155">
            <v>23.3</v>
          </cell>
          <cell r="Y155">
            <v>28.3</v>
          </cell>
          <cell r="AD155">
            <v>5</v>
          </cell>
          <cell r="AF155">
            <v>33.409999999999997</v>
          </cell>
          <cell r="AN155">
            <v>0.72116666666666662</v>
          </cell>
          <cell r="AO155">
            <v>0.84642857142857142</v>
          </cell>
          <cell r="AP155">
            <v>0.77549999999999997</v>
          </cell>
          <cell r="AQ155">
            <v>0.7413333333333334</v>
          </cell>
          <cell r="AR155">
            <v>0.54200000000000004</v>
          </cell>
          <cell r="AS155">
            <v>0.51650000000000007</v>
          </cell>
          <cell r="AT155">
            <v>0.45257142857142857</v>
          </cell>
        </row>
        <row r="156">
          <cell r="V156">
            <v>26.6</v>
          </cell>
          <cell r="W156">
            <v>32.4</v>
          </cell>
          <cell r="X156">
            <v>23.3</v>
          </cell>
          <cell r="Y156">
            <v>29.8</v>
          </cell>
          <cell r="AD156">
            <v>4</v>
          </cell>
          <cell r="AF156">
            <v>26.99</v>
          </cell>
          <cell r="AN156">
            <v>0.60199999999999998</v>
          </cell>
          <cell r="AO156">
            <v>0.75025000000000008</v>
          </cell>
          <cell r="AP156">
            <v>0.71</v>
          </cell>
          <cell r="AQ156">
            <v>0.63416666666666666</v>
          </cell>
          <cell r="AR156">
            <v>0.42816666666666664</v>
          </cell>
          <cell r="AS156">
            <v>0.36483333333333334</v>
          </cell>
          <cell r="AT156">
            <v>0.34625</v>
          </cell>
        </row>
        <row r="157">
          <cell r="V157">
            <v>26.7</v>
          </cell>
          <cell r="W157">
            <v>32.299999999999997</v>
          </cell>
          <cell r="X157">
            <v>24</v>
          </cell>
          <cell r="Y157">
            <v>29.6</v>
          </cell>
          <cell r="AD157">
            <v>4</v>
          </cell>
          <cell r="AF157">
            <v>28.68</v>
          </cell>
          <cell r="AN157">
            <v>0.62</v>
          </cell>
          <cell r="AO157">
            <v>0.76985714285714291</v>
          </cell>
          <cell r="AP157">
            <v>0.68819999999999992</v>
          </cell>
          <cell r="AQ157">
            <v>0.65850000000000009</v>
          </cell>
          <cell r="AR157">
            <v>0.5078571428571429</v>
          </cell>
          <cell r="AS157">
            <v>0.42799999999999999</v>
          </cell>
          <cell r="AT157">
            <v>0.37828571428571428</v>
          </cell>
        </row>
        <row r="158">
          <cell r="V158">
            <v>26.6</v>
          </cell>
          <cell r="W158">
            <v>31.3</v>
          </cell>
          <cell r="X158">
            <v>23.7</v>
          </cell>
          <cell r="Y158">
            <v>30.8</v>
          </cell>
          <cell r="AD158">
            <v>3</v>
          </cell>
          <cell r="AF158">
            <v>23.65</v>
          </cell>
          <cell r="AN158">
            <v>0.52857142857142858</v>
          </cell>
          <cell r="AO158">
            <v>0.81399999999999995</v>
          </cell>
          <cell r="AP158">
            <v>0.76100000000000012</v>
          </cell>
          <cell r="AQ158">
            <v>0.62233333333333329</v>
          </cell>
          <cell r="AR158">
            <v>0.379</v>
          </cell>
          <cell r="AS158">
            <v>0.3145</v>
          </cell>
          <cell r="AT158">
            <v>0.36842857142857138</v>
          </cell>
        </row>
        <row r="159">
          <cell r="V159">
            <v>25.8</v>
          </cell>
          <cell r="W159">
            <v>31.8</v>
          </cell>
          <cell r="X159">
            <v>24.6</v>
          </cell>
          <cell r="Y159">
            <v>29.1</v>
          </cell>
          <cell r="AD159">
            <v>5</v>
          </cell>
          <cell r="AF159">
            <v>26</v>
          </cell>
          <cell r="AN159">
            <v>0.52171428571428569</v>
          </cell>
          <cell r="AO159">
            <v>0.77757142857142869</v>
          </cell>
          <cell r="AP159">
            <v>0.77928571428571425</v>
          </cell>
          <cell r="AQ159">
            <v>0.64749999999999996</v>
          </cell>
          <cell r="AR159">
            <v>0.46342857142857141</v>
          </cell>
          <cell r="AS159">
            <v>0.33616666666666667</v>
          </cell>
          <cell r="AT159">
            <v>0.33814285714285713</v>
          </cell>
        </row>
        <row r="160">
          <cell r="V160">
            <v>27.2</v>
          </cell>
          <cell r="W160">
            <v>32.4</v>
          </cell>
          <cell r="X160">
            <v>26.1</v>
          </cell>
          <cell r="Y160">
            <v>30.1</v>
          </cell>
          <cell r="AD160">
            <v>4</v>
          </cell>
          <cell r="AF160">
            <v>24.98</v>
          </cell>
          <cell r="AN160">
            <v>0.5593999999999999</v>
          </cell>
          <cell r="AO160">
            <v>0.74833333333333341</v>
          </cell>
          <cell r="AP160">
            <v>0.76459999999999995</v>
          </cell>
          <cell r="AQ160">
            <v>0.51683333333333326</v>
          </cell>
          <cell r="AR160">
            <v>0.37883333333333336</v>
          </cell>
          <cell r="AS160">
            <v>0.31828571428571434</v>
          </cell>
          <cell r="AT160">
            <v>0.40183333333333332</v>
          </cell>
        </row>
        <row r="161">
          <cell r="V161">
            <v>28.4</v>
          </cell>
          <cell r="W161">
            <v>31.6</v>
          </cell>
          <cell r="X161">
            <v>25.4</v>
          </cell>
          <cell r="Y161">
            <v>30.4</v>
          </cell>
          <cell r="AD161">
            <v>4</v>
          </cell>
          <cell r="AF161">
            <v>32.67</v>
          </cell>
          <cell r="AN161">
            <v>0.52700000000000002</v>
          </cell>
          <cell r="AO161">
            <v>0.71377777777777773</v>
          </cell>
          <cell r="AP161">
            <v>0.73516666666666675</v>
          </cell>
          <cell r="AQ161">
            <v>0.62566666666666659</v>
          </cell>
          <cell r="AR161">
            <v>0.42599999999999999</v>
          </cell>
          <cell r="AS161">
            <v>0.41220000000000001</v>
          </cell>
          <cell r="AT161">
            <v>0.386125</v>
          </cell>
        </row>
        <row r="162">
          <cell r="V162">
            <v>25.8</v>
          </cell>
          <cell r="W162">
            <v>31.8</v>
          </cell>
          <cell r="X162">
            <v>24</v>
          </cell>
          <cell r="Y162">
            <v>28.5</v>
          </cell>
          <cell r="AD162">
            <v>4</v>
          </cell>
          <cell r="AF162">
            <v>28.2</v>
          </cell>
          <cell r="AN162">
            <v>0.56033333333333335</v>
          </cell>
          <cell r="AO162">
            <v>0.81571428571428561</v>
          </cell>
          <cell r="AP162">
            <v>0.80650000000000011</v>
          </cell>
          <cell r="AQ162">
            <v>0.71050000000000002</v>
          </cell>
          <cell r="AR162">
            <v>0.57224999999999993</v>
          </cell>
          <cell r="AS162">
            <v>0.48583333333333334</v>
          </cell>
          <cell r="AT162">
            <v>0.45524999999999999</v>
          </cell>
        </row>
        <row r="163">
          <cell r="V163">
            <v>28.4</v>
          </cell>
          <cell r="W163">
            <v>31.7</v>
          </cell>
          <cell r="X163">
            <v>25.1</v>
          </cell>
          <cell r="Y163">
            <v>28.6</v>
          </cell>
          <cell r="AD163">
            <v>4</v>
          </cell>
          <cell r="AF163">
            <v>28.67</v>
          </cell>
          <cell r="AN163">
            <v>0.63633333333333331</v>
          </cell>
          <cell r="AO163">
            <v>0.80399999999999994</v>
          </cell>
          <cell r="AP163">
            <v>0.78650000000000009</v>
          </cell>
          <cell r="AQ163">
            <v>0.66285714285714281</v>
          </cell>
          <cell r="AR163">
            <v>0.58849999999999991</v>
          </cell>
          <cell r="AS163">
            <v>0.48500000000000004</v>
          </cell>
          <cell r="AT163">
            <v>0.41512499999999997</v>
          </cell>
        </row>
        <row r="164">
          <cell r="V164">
            <v>25.5</v>
          </cell>
          <cell r="W164">
            <v>32.200000000000003</v>
          </cell>
          <cell r="X164">
            <v>24.4</v>
          </cell>
          <cell r="Y164">
            <v>30.6</v>
          </cell>
          <cell r="AD164">
            <v>4</v>
          </cell>
          <cell r="AF164">
            <v>30.76</v>
          </cell>
          <cell r="AN164">
            <v>0.65459999999999996</v>
          </cell>
          <cell r="AO164">
            <v>0.78175000000000006</v>
          </cell>
          <cell r="AP164">
            <v>0.77033333333333331</v>
          </cell>
          <cell r="AQ164">
            <v>0.62685714285714289</v>
          </cell>
          <cell r="AR164">
            <v>0.51500000000000001</v>
          </cell>
          <cell r="AS164">
            <v>0.4301428571428571</v>
          </cell>
          <cell r="AT164">
            <v>0.37312499999999998</v>
          </cell>
        </row>
        <row r="165">
          <cell r="V165">
            <v>27.8</v>
          </cell>
          <cell r="W165">
            <v>32</v>
          </cell>
          <cell r="X165">
            <v>24.8</v>
          </cell>
          <cell r="Y165">
            <v>30.1</v>
          </cell>
          <cell r="AD165">
            <v>4</v>
          </cell>
          <cell r="AF165">
            <v>27.51</v>
          </cell>
          <cell r="AN165">
            <v>0.75900000000000001</v>
          </cell>
          <cell r="AO165">
            <v>0.82614285714285707</v>
          </cell>
          <cell r="AP165">
            <v>0.75900000000000001</v>
          </cell>
          <cell r="AQ165">
            <v>0.65633333333333332</v>
          </cell>
          <cell r="AR165">
            <v>0.53325</v>
          </cell>
          <cell r="AS165">
            <v>0.41128571428571431</v>
          </cell>
          <cell r="AT165">
            <v>0.36899999999999999</v>
          </cell>
        </row>
        <row r="166">
          <cell r="V166">
            <v>27.8</v>
          </cell>
          <cell r="W166">
            <v>31.9</v>
          </cell>
          <cell r="X166">
            <v>24.3</v>
          </cell>
          <cell r="Y166">
            <v>28.9</v>
          </cell>
          <cell r="AD166">
            <v>3</v>
          </cell>
          <cell r="AF166" t="str">
            <v>.</v>
          </cell>
          <cell r="AN166">
            <v>0.62966666666666671</v>
          </cell>
          <cell r="AO166">
            <v>0.80799999999999994</v>
          </cell>
          <cell r="AP166">
            <v>0.80433333333333346</v>
          </cell>
          <cell r="AQ166">
            <v>0.60266666666666668</v>
          </cell>
          <cell r="AR166">
            <v>0.45220000000000005</v>
          </cell>
          <cell r="AS166">
            <v>0.46939999999999998</v>
          </cell>
          <cell r="AT166">
            <v>0.44499999999999995</v>
          </cell>
        </row>
        <row r="167">
          <cell r="V167">
            <v>24.3</v>
          </cell>
          <cell r="W167">
            <v>30.5</v>
          </cell>
          <cell r="X167">
            <v>26.2</v>
          </cell>
          <cell r="Y167">
            <v>28.8</v>
          </cell>
          <cell r="AD167">
            <v>5</v>
          </cell>
          <cell r="AF167" t="str">
            <v>.</v>
          </cell>
          <cell r="AN167">
            <v>0.54699999999999993</v>
          </cell>
          <cell r="AO167">
            <v>0.74537500000000012</v>
          </cell>
          <cell r="AP167">
            <v>0.76657142857142857</v>
          </cell>
          <cell r="AQ167">
            <v>0.6418571428571429</v>
          </cell>
          <cell r="AR167">
            <v>0.47983333333333333</v>
          </cell>
          <cell r="AS167">
            <v>0.46585714285714286</v>
          </cell>
          <cell r="AT167">
            <v>0.45655555555555566</v>
          </cell>
        </row>
        <row r="168">
          <cell r="V168">
            <v>25.5</v>
          </cell>
          <cell r="W168">
            <v>31.1</v>
          </cell>
          <cell r="X168">
            <v>25.9</v>
          </cell>
          <cell r="Y168">
            <v>30.8</v>
          </cell>
          <cell r="AD168">
            <v>4</v>
          </cell>
          <cell r="AF168">
            <v>20.75</v>
          </cell>
          <cell r="AN168">
            <v>0.74383333333333335</v>
          </cell>
          <cell r="AO168">
            <v>0.78899999999999992</v>
          </cell>
          <cell r="AP168">
            <v>0.79400000000000004</v>
          </cell>
          <cell r="AQ168">
            <v>0.57499999999999996</v>
          </cell>
          <cell r="AR168">
            <v>0.45799999999999996</v>
          </cell>
          <cell r="AS168">
            <v>0.43957142857142856</v>
          </cell>
          <cell r="AT168">
            <v>0.37728571428571428</v>
          </cell>
        </row>
        <row r="169">
          <cell r="V169">
            <v>24.8</v>
          </cell>
          <cell r="W169">
            <v>31.4</v>
          </cell>
          <cell r="X169">
            <v>24.4</v>
          </cell>
          <cell r="Y169">
            <v>28.6</v>
          </cell>
          <cell r="AD169">
            <v>4</v>
          </cell>
          <cell r="AF169">
            <v>21.85</v>
          </cell>
          <cell r="AN169">
            <v>0.74399999999999999</v>
          </cell>
          <cell r="AO169">
            <v>0.78762499999999991</v>
          </cell>
          <cell r="AP169">
            <v>0.79085714285714293</v>
          </cell>
          <cell r="AQ169">
            <v>0.62</v>
          </cell>
          <cell r="AR169">
            <v>0.46779999999999999</v>
          </cell>
          <cell r="AS169">
            <v>0.38871428571428573</v>
          </cell>
          <cell r="AT169">
            <v>0.36185714285714293</v>
          </cell>
        </row>
        <row r="170">
          <cell r="V170">
            <v>25.6</v>
          </cell>
          <cell r="W170">
            <v>30.4</v>
          </cell>
          <cell r="X170">
            <v>22.9</v>
          </cell>
          <cell r="Y170">
            <v>29.8</v>
          </cell>
          <cell r="AD170">
            <v>5</v>
          </cell>
          <cell r="AF170">
            <v>20.329999999999998</v>
          </cell>
          <cell r="AN170">
            <v>0.70600000000000007</v>
          </cell>
          <cell r="AO170">
            <v>0.82133333333333336</v>
          </cell>
          <cell r="AP170">
            <v>0.80499999999999994</v>
          </cell>
          <cell r="AQ170">
            <v>0.68614285714285717</v>
          </cell>
          <cell r="AR170">
            <v>0.52950000000000008</v>
          </cell>
          <cell r="AS170">
            <v>0.44014285714285711</v>
          </cell>
          <cell r="AT170">
            <v>0.41666666666666669</v>
          </cell>
        </row>
        <row r="171">
          <cell r="V171">
            <v>26.8</v>
          </cell>
          <cell r="W171">
            <v>31.7</v>
          </cell>
          <cell r="X171">
            <v>23.3</v>
          </cell>
          <cell r="Y171">
            <v>29.6</v>
          </cell>
          <cell r="AD171">
            <v>5</v>
          </cell>
          <cell r="AF171">
            <v>21.6</v>
          </cell>
          <cell r="AN171">
            <v>0.70716666666666672</v>
          </cell>
          <cell r="AO171">
            <v>0.80966666666666665</v>
          </cell>
          <cell r="AP171">
            <v>0.8076000000000001</v>
          </cell>
          <cell r="AQ171">
            <v>0.65042857142857147</v>
          </cell>
          <cell r="AR171">
            <v>0.56640000000000001</v>
          </cell>
          <cell r="AS171">
            <v>0.53916666666666668</v>
          </cell>
          <cell r="AT171">
            <v>0.44175000000000003</v>
          </cell>
        </row>
        <row r="172">
          <cell r="V172">
            <v>24.6</v>
          </cell>
          <cell r="W172">
            <v>30.8</v>
          </cell>
          <cell r="X172">
            <v>23.2</v>
          </cell>
          <cell r="Y172">
            <v>29.4</v>
          </cell>
          <cell r="AD172">
            <v>4</v>
          </cell>
          <cell r="AF172" t="str">
            <v>.</v>
          </cell>
          <cell r="AN172">
            <v>0.51871428571428579</v>
          </cell>
          <cell r="AO172">
            <v>0.80955555555555547</v>
          </cell>
          <cell r="AP172">
            <v>0.80883333333333329</v>
          </cell>
          <cell r="AQ172">
            <v>0.72616666666666674</v>
          </cell>
          <cell r="AR172">
            <v>0.63733333333333342</v>
          </cell>
          <cell r="AS172">
            <v>0.6213333333333334</v>
          </cell>
          <cell r="AT172">
            <v>0.5724285714285714</v>
          </cell>
        </row>
        <row r="173">
          <cell r="V173">
            <v>26.5</v>
          </cell>
          <cell r="W173">
            <v>31.4</v>
          </cell>
          <cell r="X173">
            <v>25.3</v>
          </cell>
          <cell r="Y173">
            <v>30.2</v>
          </cell>
          <cell r="AD173">
            <v>4</v>
          </cell>
          <cell r="AF173">
            <v>22.8</v>
          </cell>
          <cell r="AN173">
            <v>0.7337999999999999</v>
          </cell>
          <cell r="AO173">
            <v>0.7955000000000001</v>
          </cell>
          <cell r="AP173">
            <v>0.77433333333333332</v>
          </cell>
          <cell r="AQ173">
            <v>0.64728571428571435</v>
          </cell>
          <cell r="AR173">
            <v>0.51800000000000002</v>
          </cell>
          <cell r="AS173">
            <v>0.4454285714285714</v>
          </cell>
          <cell r="AT173">
            <v>0.40887500000000004</v>
          </cell>
        </row>
        <row r="174">
          <cell r="V174">
            <v>25.1</v>
          </cell>
          <cell r="W174">
            <v>32</v>
          </cell>
          <cell r="X174">
            <v>24.9</v>
          </cell>
          <cell r="Y174">
            <v>28.4</v>
          </cell>
          <cell r="AD174">
            <v>4</v>
          </cell>
          <cell r="AF174">
            <v>19.579999999999998</v>
          </cell>
          <cell r="AN174">
            <v>0.54399999999999993</v>
          </cell>
          <cell r="AO174">
            <v>0.79200000000000004</v>
          </cell>
          <cell r="AP174">
            <v>0.7553333333333333</v>
          </cell>
          <cell r="AQ174">
            <v>0.60557142857142854</v>
          </cell>
          <cell r="AR174">
            <v>0.48849999999999999</v>
          </cell>
          <cell r="AS174">
            <v>0.38657142857142862</v>
          </cell>
          <cell r="AT174">
            <v>0.41862500000000002</v>
          </cell>
        </row>
        <row r="175">
          <cell r="V175">
            <v>24.6</v>
          </cell>
          <cell r="W175">
            <v>31.9</v>
          </cell>
          <cell r="X175">
            <v>24.4</v>
          </cell>
          <cell r="Y175">
            <v>30.6</v>
          </cell>
          <cell r="AD175">
            <v>4</v>
          </cell>
          <cell r="AF175">
            <v>21.8</v>
          </cell>
          <cell r="AN175">
            <v>0.48871428571428571</v>
          </cell>
          <cell r="AO175">
            <v>0.79444444444444451</v>
          </cell>
          <cell r="AP175">
            <v>0.77283333333333326</v>
          </cell>
          <cell r="AQ175">
            <v>0.66416666666666657</v>
          </cell>
          <cell r="AR175">
            <v>0.56880000000000008</v>
          </cell>
          <cell r="AS175">
            <v>0.52033333333333331</v>
          </cell>
          <cell r="AT175">
            <v>0.54533333333333323</v>
          </cell>
        </row>
        <row r="176">
          <cell r="V176">
            <v>26.8</v>
          </cell>
          <cell r="W176">
            <v>32.799999999999997</v>
          </cell>
          <cell r="X176">
            <v>25</v>
          </cell>
          <cell r="Y176">
            <v>28.8</v>
          </cell>
          <cell r="AD176">
            <v>4</v>
          </cell>
          <cell r="AF176">
            <v>28.5</v>
          </cell>
          <cell r="AN176">
            <v>0.73680000000000001</v>
          </cell>
          <cell r="AO176">
            <v>0.79200000000000004</v>
          </cell>
          <cell r="AP176">
            <v>0.79185714285714304</v>
          </cell>
          <cell r="AQ176">
            <v>0.64528571428571424</v>
          </cell>
          <cell r="AR176">
            <v>0.57024999999999992</v>
          </cell>
          <cell r="AS176">
            <v>0.47171428571428581</v>
          </cell>
          <cell r="AT176">
            <v>0.46199999999999991</v>
          </cell>
        </row>
        <row r="177">
          <cell r="V177">
            <v>24.5</v>
          </cell>
          <cell r="W177">
            <v>30.3</v>
          </cell>
          <cell r="X177">
            <v>21.8</v>
          </cell>
          <cell r="Y177">
            <v>28.6</v>
          </cell>
          <cell r="AD177">
            <v>5</v>
          </cell>
          <cell r="AF177" t="str">
            <v>.</v>
          </cell>
          <cell r="AN177">
            <v>0.50171428571428567</v>
          </cell>
          <cell r="AO177">
            <v>0.7503749999999999</v>
          </cell>
          <cell r="AP177">
            <v>0.71071428571428574</v>
          </cell>
          <cell r="AQ177">
            <v>0.6705000000000001</v>
          </cell>
          <cell r="AR177">
            <v>0.47712500000000002</v>
          </cell>
          <cell r="AS177">
            <v>0.36442857142857144</v>
          </cell>
          <cell r="AT177">
            <v>0.39971428571428574</v>
          </cell>
        </row>
        <row r="178">
          <cell r="V178">
            <v>27.5</v>
          </cell>
          <cell r="W178">
            <v>33.6</v>
          </cell>
          <cell r="X178">
            <v>24.2</v>
          </cell>
          <cell r="Y178">
            <v>28.8</v>
          </cell>
          <cell r="AD178">
            <v>4</v>
          </cell>
          <cell r="AF178" t="str">
            <v>.</v>
          </cell>
          <cell r="AN178">
            <v>0.62157142857142855</v>
          </cell>
          <cell r="AO178">
            <v>0.81488888888888888</v>
          </cell>
          <cell r="AP178">
            <v>0.79783333333333328</v>
          </cell>
          <cell r="AQ178">
            <v>0.63157142857142856</v>
          </cell>
          <cell r="AR178">
            <v>0.55620000000000003</v>
          </cell>
          <cell r="AS178">
            <v>0.47057142857142853</v>
          </cell>
          <cell r="AT178">
            <v>0.4484285714285714</v>
          </cell>
        </row>
        <row r="179">
          <cell r="V179">
            <v>26.1</v>
          </cell>
          <cell r="W179">
            <v>32.299999999999997</v>
          </cell>
          <cell r="X179">
            <v>24.1</v>
          </cell>
          <cell r="Y179">
            <v>27.9</v>
          </cell>
          <cell r="AD179">
            <v>5</v>
          </cell>
          <cell r="AF179">
            <v>26.34</v>
          </cell>
          <cell r="AN179">
            <v>0.71714285714285719</v>
          </cell>
          <cell r="AO179">
            <v>0.84185714285714286</v>
          </cell>
          <cell r="AP179">
            <v>0.77657142857142858</v>
          </cell>
          <cell r="AQ179">
            <v>0.64600000000000002</v>
          </cell>
          <cell r="AR179">
            <v>0.57766666666666666</v>
          </cell>
          <cell r="AS179">
            <v>0.50314285714285722</v>
          </cell>
          <cell r="AT179">
            <v>0.44074999999999998</v>
          </cell>
        </row>
        <row r="180">
          <cell r="V180">
            <v>26.6</v>
          </cell>
          <cell r="W180">
            <v>32.1</v>
          </cell>
          <cell r="X180">
            <v>25.4</v>
          </cell>
          <cell r="Y180">
            <v>28.2</v>
          </cell>
          <cell r="AD180">
            <v>4</v>
          </cell>
          <cell r="AF180" t="str">
            <v>.</v>
          </cell>
          <cell r="AN180">
            <v>0.67519999999999991</v>
          </cell>
          <cell r="AO180">
            <v>0.81485714285714284</v>
          </cell>
          <cell r="AP180">
            <v>0.80116666666666669</v>
          </cell>
          <cell r="AQ180">
            <v>0.67071428571428571</v>
          </cell>
          <cell r="AR180">
            <v>0.4880000000000001</v>
          </cell>
          <cell r="AS180">
            <v>0.47328571428571425</v>
          </cell>
          <cell r="AT180">
            <v>0.50375000000000003</v>
          </cell>
        </row>
        <row r="181">
          <cell r="V181">
            <v>26.6</v>
          </cell>
          <cell r="W181">
            <v>32.6</v>
          </cell>
          <cell r="X181">
            <v>25.9</v>
          </cell>
          <cell r="Y181">
            <v>28.9</v>
          </cell>
          <cell r="AD181">
            <v>4</v>
          </cell>
          <cell r="AF181">
            <v>26.74</v>
          </cell>
          <cell r="AN181">
            <v>0.53866666666666663</v>
          </cell>
          <cell r="AO181">
            <v>0.7907142857142857</v>
          </cell>
          <cell r="AP181">
            <v>0.80866666666666676</v>
          </cell>
          <cell r="AQ181">
            <v>0.70650000000000002</v>
          </cell>
          <cell r="AR181">
            <v>0.55049999999999999</v>
          </cell>
          <cell r="AS181">
            <v>0.53349999999999997</v>
          </cell>
          <cell r="AT181">
            <v>0.4983749999999999</v>
          </cell>
        </row>
        <row r="182">
          <cell r="V182">
            <v>27.1</v>
          </cell>
          <cell r="W182">
            <v>31.6</v>
          </cell>
          <cell r="X182">
            <v>24.1</v>
          </cell>
          <cell r="Y182">
            <v>27.2</v>
          </cell>
          <cell r="AD182">
            <v>3</v>
          </cell>
          <cell r="AF182">
            <v>20.07</v>
          </cell>
          <cell r="AN182">
            <v>0.61380000000000001</v>
          </cell>
          <cell r="AO182">
            <v>0.75871428571428579</v>
          </cell>
          <cell r="AP182">
            <v>0.7583333333333333</v>
          </cell>
          <cell r="AQ182">
            <v>0.66099999999999992</v>
          </cell>
          <cell r="AR182">
            <v>0.49759999999999999</v>
          </cell>
          <cell r="AS182">
            <v>0.47950000000000004</v>
          </cell>
          <cell r="AT182">
            <v>0.52899999999999991</v>
          </cell>
        </row>
        <row r="183">
          <cell r="V183">
            <v>26.4</v>
          </cell>
          <cell r="W183">
            <v>32.200000000000003</v>
          </cell>
          <cell r="X183">
            <v>25.2</v>
          </cell>
          <cell r="Y183">
            <v>28.8</v>
          </cell>
          <cell r="AD183">
            <v>3</v>
          </cell>
          <cell r="AF183">
            <v>11.36</v>
          </cell>
          <cell r="AN183">
            <v>0.55400000000000005</v>
          </cell>
          <cell r="AO183">
            <v>0.79699999999999993</v>
          </cell>
          <cell r="AP183">
            <v>0.80214285714285705</v>
          </cell>
          <cell r="AQ183">
            <v>0.73649999999999993</v>
          </cell>
          <cell r="AR183">
            <v>0.52933333333333332</v>
          </cell>
          <cell r="AS183">
            <v>0.37399999999999994</v>
          </cell>
          <cell r="AT183">
            <v>0.34437499999999999</v>
          </cell>
        </row>
        <row r="184">
          <cell r="V184">
            <v>26.8</v>
          </cell>
          <cell r="W184">
            <v>31.1</v>
          </cell>
          <cell r="X184">
            <v>24.9</v>
          </cell>
          <cell r="Y184">
            <v>27.4</v>
          </cell>
          <cell r="AD184">
            <v>5</v>
          </cell>
          <cell r="AF184" t="str">
            <v>.</v>
          </cell>
          <cell r="AN184">
            <v>0.76800000000000013</v>
          </cell>
          <cell r="AO184">
            <v>0.82787499999999992</v>
          </cell>
          <cell r="AP184">
            <v>0.81183333333333341</v>
          </cell>
          <cell r="AQ184">
            <v>0.70299999999999996</v>
          </cell>
          <cell r="AR184">
            <v>0.58566666666666667</v>
          </cell>
          <cell r="AS184">
            <v>0.5136666666666666</v>
          </cell>
          <cell r="AT184">
            <v>0.52949999999999997</v>
          </cell>
        </row>
        <row r="185">
          <cell r="V185">
            <v>25.9</v>
          </cell>
          <cell r="W185">
            <v>31.8</v>
          </cell>
          <cell r="X185">
            <v>24.4</v>
          </cell>
          <cell r="Y185">
            <v>28.9</v>
          </cell>
          <cell r="AD185">
            <v>5</v>
          </cell>
          <cell r="AF185">
            <v>25.06</v>
          </cell>
          <cell r="AN185">
            <v>0.66166666666666674</v>
          </cell>
          <cell r="AO185">
            <v>0.81824999999999992</v>
          </cell>
          <cell r="AP185">
            <v>0.82571428571428573</v>
          </cell>
          <cell r="AQ185">
            <v>0.74128571428571433</v>
          </cell>
          <cell r="AR185">
            <v>0.60500000000000009</v>
          </cell>
          <cell r="AS185">
            <v>0.55037500000000006</v>
          </cell>
          <cell r="AT185">
            <v>0.58000000000000007</v>
          </cell>
        </row>
        <row r="186">
          <cell r="V186">
            <v>27.4</v>
          </cell>
          <cell r="W186">
            <v>31.4</v>
          </cell>
          <cell r="X186">
            <v>24.8</v>
          </cell>
          <cell r="Y186">
            <v>27.4</v>
          </cell>
          <cell r="AD186">
            <v>5</v>
          </cell>
          <cell r="AF186" t="str">
            <v>.</v>
          </cell>
          <cell r="AN186">
            <v>0.76300000000000001</v>
          </cell>
          <cell r="AO186">
            <v>0.83287499999999992</v>
          </cell>
          <cell r="AP186">
            <v>0.8264999999999999</v>
          </cell>
          <cell r="AQ186">
            <v>0.6871666666666667</v>
          </cell>
          <cell r="AR186">
            <v>0.62949999999999995</v>
          </cell>
          <cell r="AS186">
            <v>0.53183333333333338</v>
          </cell>
          <cell r="AT186">
            <v>0.59199999999999997</v>
          </cell>
        </row>
        <row r="187">
          <cell r="V187">
            <v>25.9</v>
          </cell>
          <cell r="W187">
            <v>31.8</v>
          </cell>
          <cell r="X187">
            <v>24.9</v>
          </cell>
          <cell r="Y187">
            <v>27.3</v>
          </cell>
          <cell r="AD187">
            <v>5</v>
          </cell>
          <cell r="AF187">
            <v>22.01</v>
          </cell>
          <cell r="AN187">
            <v>0.5202</v>
          </cell>
          <cell r="AO187">
            <v>0.76871428571428579</v>
          </cell>
          <cell r="AP187">
            <v>0.81759999999999999</v>
          </cell>
          <cell r="AQ187">
            <v>0.70816666666666672</v>
          </cell>
          <cell r="AR187">
            <v>0.52857142857142858</v>
          </cell>
          <cell r="AS187">
            <v>0.50071428571428567</v>
          </cell>
          <cell r="AT187">
            <v>0.48025000000000001</v>
          </cell>
        </row>
        <row r="188">
          <cell r="V188">
            <v>26.1</v>
          </cell>
          <cell r="W188">
            <v>31.6</v>
          </cell>
          <cell r="X188">
            <v>26.5</v>
          </cell>
          <cell r="Y188">
            <v>29.5</v>
          </cell>
          <cell r="AD188">
            <v>4</v>
          </cell>
          <cell r="AF188">
            <v>21.06</v>
          </cell>
          <cell r="AN188">
            <v>0.5671666666666666</v>
          </cell>
          <cell r="AO188">
            <v>0.74699999999999989</v>
          </cell>
          <cell r="AP188">
            <v>0.76285714285714301</v>
          </cell>
          <cell r="AQ188">
            <v>0.60333333333333339</v>
          </cell>
          <cell r="AR188">
            <v>0.39499999999999996</v>
          </cell>
          <cell r="AS188">
            <v>0.29842857142857143</v>
          </cell>
          <cell r="AT188">
            <v>0.33350000000000002</v>
          </cell>
        </row>
        <row r="189">
          <cell r="V189">
            <v>27.6</v>
          </cell>
          <cell r="W189">
            <v>32.4</v>
          </cell>
          <cell r="X189">
            <v>28.3</v>
          </cell>
          <cell r="Y189">
            <v>29.5</v>
          </cell>
          <cell r="AD189">
            <v>4</v>
          </cell>
          <cell r="AF189">
            <v>21.94</v>
          </cell>
          <cell r="AN189">
            <v>0.70483333333333331</v>
          </cell>
          <cell r="AO189">
            <v>0.78325</v>
          </cell>
          <cell r="AP189">
            <v>0.79300000000000004</v>
          </cell>
          <cell r="AQ189">
            <v>0.67485714285714293</v>
          </cell>
          <cell r="AR189">
            <v>0.46985714285714286</v>
          </cell>
          <cell r="AS189">
            <v>0.39357142857142863</v>
          </cell>
          <cell r="AT189">
            <v>0.38987500000000003</v>
          </cell>
        </row>
        <row r="190">
          <cell r="V190">
            <v>27.8</v>
          </cell>
          <cell r="W190">
            <v>32.9</v>
          </cell>
          <cell r="X190">
            <v>26.1</v>
          </cell>
          <cell r="Y190">
            <v>29.5</v>
          </cell>
          <cell r="AD190">
            <v>4</v>
          </cell>
          <cell r="AF190" t="str">
            <v>.</v>
          </cell>
          <cell r="AN190">
            <v>0.51459999999999995</v>
          </cell>
          <cell r="AO190">
            <v>0.73757142857142877</v>
          </cell>
          <cell r="AP190">
            <v>0.65060000000000007</v>
          </cell>
          <cell r="AQ190">
            <v>0.61349999999999993</v>
          </cell>
          <cell r="AR190">
            <v>0.5139999999999999</v>
          </cell>
          <cell r="AS190">
            <v>0.3844285714285714</v>
          </cell>
          <cell r="AT190">
            <v>0.39025000000000004</v>
          </cell>
        </row>
        <row r="191">
          <cell r="V191">
            <v>28.3</v>
          </cell>
          <cell r="W191">
            <v>31.9</v>
          </cell>
          <cell r="X191">
            <v>26.7</v>
          </cell>
          <cell r="Y191">
            <v>29.6</v>
          </cell>
          <cell r="AD191">
            <v>4</v>
          </cell>
          <cell r="AF191">
            <v>25.8</v>
          </cell>
          <cell r="AN191">
            <v>0.71450000000000002</v>
          </cell>
          <cell r="AO191">
            <v>0.80612500000000009</v>
          </cell>
          <cell r="AP191">
            <v>0.76933333333333342</v>
          </cell>
          <cell r="AQ191">
            <v>0.67999999999999983</v>
          </cell>
          <cell r="AR191">
            <v>0.49099999999999999</v>
          </cell>
          <cell r="AS191">
            <v>0.46179999999999999</v>
          </cell>
          <cell r="AT191">
            <v>0.42871428571428566</v>
          </cell>
        </row>
        <row r="192">
          <cell r="V192">
            <v>28.6</v>
          </cell>
          <cell r="W192">
            <v>30.9</v>
          </cell>
          <cell r="X192">
            <v>21.6</v>
          </cell>
          <cell r="Y192">
            <v>28.1</v>
          </cell>
          <cell r="AD192">
            <v>5</v>
          </cell>
          <cell r="AF192" t="str">
            <v>.</v>
          </cell>
          <cell r="AN192">
            <v>0.52840000000000009</v>
          </cell>
          <cell r="AO192">
            <v>0.73224999999999996</v>
          </cell>
          <cell r="AP192">
            <v>0.67400000000000004</v>
          </cell>
          <cell r="AQ192">
            <v>0.65700000000000003</v>
          </cell>
          <cell r="AR192">
            <v>0.47339999999999999</v>
          </cell>
          <cell r="AS192">
            <v>0.433</v>
          </cell>
          <cell r="AT192">
            <v>0.36899999999999994</v>
          </cell>
        </row>
        <row r="193">
          <cell r="V193">
            <v>27.1</v>
          </cell>
          <cell r="W193">
            <v>31.2</v>
          </cell>
          <cell r="X193">
            <v>26.1</v>
          </cell>
          <cell r="Y193">
            <v>29.2</v>
          </cell>
          <cell r="AD193">
            <v>4</v>
          </cell>
          <cell r="AF193">
            <v>25.64</v>
          </cell>
          <cell r="AN193">
            <v>0.7503333333333333</v>
          </cell>
          <cell r="AO193">
            <v>0.80125000000000002</v>
          </cell>
          <cell r="AP193">
            <v>0.78257142857142858</v>
          </cell>
          <cell r="AQ193">
            <v>0.67457142857142849</v>
          </cell>
          <cell r="AR193">
            <v>0.52133333333333332</v>
          </cell>
          <cell r="AS193">
            <v>0.45557142857142857</v>
          </cell>
          <cell r="AT193">
            <v>0.37524999999999997</v>
          </cell>
        </row>
        <row r="194">
          <cell r="V194">
            <v>27.7</v>
          </cell>
          <cell r="W194">
            <v>31.6</v>
          </cell>
          <cell r="X194">
            <v>25.8</v>
          </cell>
          <cell r="Y194">
            <v>28.6</v>
          </cell>
          <cell r="AD194">
            <v>4</v>
          </cell>
          <cell r="AF194">
            <v>26.97</v>
          </cell>
          <cell r="AN194">
            <v>0.61699999999999999</v>
          </cell>
          <cell r="AO194">
            <v>0.79871428571428571</v>
          </cell>
          <cell r="AP194">
            <v>0.75800000000000001</v>
          </cell>
          <cell r="AQ194">
            <v>0.63071428571428567</v>
          </cell>
          <cell r="AR194">
            <v>0.53971428571428581</v>
          </cell>
          <cell r="AS194">
            <v>0.432</v>
          </cell>
          <cell r="AT194">
            <v>0.40862500000000002</v>
          </cell>
        </row>
        <row r="195">
          <cell r="V195">
            <v>27.3</v>
          </cell>
          <cell r="W195">
            <v>31.7</v>
          </cell>
          <cell r="X195">
            <v>27.6</v>
          </cell>
          <cell r="Y195">
            <v>28.9</v>
          </cell>
          <cell r="AD195">
            <v>5</v>
          </cell>
          <cell r="AF195">
            <v>23.67</v>
          </cell>
          <cell r="AN195">
            <v>0.76900000000000013</v>
          </cell>
          <cell r="AO195">
            <v>0.83100000000000007</v>
          </cell>
          <cell r="AP195">
            <v>0.83257142857142852</v>
          </cell>
          <cell r="AQ195">
            <v>0.72857142857142854</v>
          </cell>
          <cell r="AR195">
            <v>0.54200000000000004</v>
          </cell>
          <cell r="AS195">
            <v>0.49400000000000005</v>
          </cell>
          <cell r="AT195">
            <v>0.45187500000000003</v>
          </cell>
        </row>
        <row r="196">
          <cell r="V196">
            <v>25</v>
          </cell>
          <cell r="W196">
            <v>31.3</v>
          </cell>
          <cell r="X196">
            <v>25.4</v>
          </cell>
          <cell r="Y196">
            <v>28.8</v>
          </cell>
          <cell r="AD196">
            <v>5</v>
          </cell>
          <cell r="AF196">
            <v>23.13</v>
          </cell>
          <cell r="AN196">
            <v>0.76100000000000012</v>
          </cell>
          <cell r="AO196">
            <v>0.8105</v>
          </cell>
          <cell r="AP196">
            <v>0.7857142857142857</v>
          </cell>
          <cell r="AQ196">
            <v>0.75133333333333352</v>
          </cell>
          <cell r="AR196">
            <v>0.46950000000000003</v>
          </cell>
          <cell r="AS196">
            <v>0.4602857142857143</v>
          </cell>
          <cell r="AT196">
            <v>0.50112500000000004</v>
          </cell>
        </row>
        <row r="197">
          <cell r="V197">
            <v>26.6</v>
          </cell>
          <cell r="W197">
            <v>32.700000000000003</v>
          </cell>
          <cell r="X197">
            <v>25.9</v>
          </cell>
          <cell r="Y197">
            <v>29.6</v>
          </cell>
          <cell r="AD197">
            <v>4</v>
          </cell>
          <cell r="AF197" t="str">
            <v>.</v>
          </cell>
          <cell r="AN197">
            <v>0.73799999999999999</v>
          </cell>
          <cell r="AO197">
            <v>0.84271428571428575</v>
          </cell>
          <cell r="AP197">
            <v>0.79283333333333328</v>
          </cell>
          <cell r="AQ197">
            <v>0.72316666666666674</v>
          </cell>
          <cell r="AR197">
            <v>0.57480000000000009</v>
          </cell>
          <cell r="AS197">
            <v>0.52266666666666672</v>
          </cell>
          <cell r="AT197">
            <v>0.49087500000000001</v>
          </cell>
        </row>
        <row r="198">
          <cell r="V198">
            <v>25.5</v>
          </cell>
          <cell r="W198">
            <v>31.3</v>
          </cell>
          <cell r="X198">
            <v>25.1</v>
          </cell>
          <cell r="Y198">
            <v>27.1</v>
          </cell>
          <cell r="AD198">
            <v>4</v>
          </cell>
          <cell r="AF198">
            <v>28.98</v>
          </cell>
          <cell r="AN198">
            <v>0.74250000000000005</v>
          </cell>
          <cell r="AO198">
            <v>0.82628571428571429</v>
          </cell>
          <cell r="AP198">
            <v>0.81171428571428561</v>
          </cell>
          <cell r="AQ198">
            <v>0.64500000000000013</v>
          </cell>
          <cell r="AR198">
            <v>0.52483333333333337</v>
          </cell>
          <cell r="AS198">
            <v>0.51600000000000001</v>
          </cell>
          <cell r="AT198">
            <v>0.49728571428571428</v>
          </cell>
        </row>
        <row r="199">
          <cell r="V199">
            <v>26.2</v>
          </cell>
          <cell r="W199">
            <v>31.8</v>
          </cell>
          <cell r="X199">
            <v>26.1</v>
          </cell>
          <cell r="Y199">
            <v>26.9</v>
          </cell>
          <cell r="AD199">
            <v>4</v>
          </cell>
          <cell r="AF199">
            <v>21.39</v>
          </cell>
          <cell r="AN199">
            <v>0.6775000000000001</v>
          </cell>
          <cell r="AO199">
            <v>0.82824999999999993</v>
          </cell>
          <cell r="AP199">
            <v>0.76314285714285712</v>
          </cell>
          <cell r="AQ199">
            <v>0.67949999999999999</v>
          </cell>
          <cell r="AR199">
            <v>0.55866666666666653</v>
          </cell>
          <cell r="AS199">
            <v>0.43157142857142861</v>
          </cell>
          <cell r="AT199">
            <v>0.32971428571428568</v>
          </cell>
        </row>
        <row r="200">
          <cell r="V200">
            <v>25.6</v>
          </cell>
          <cell r="W200">
            <v>31.5</v>
          </cell>
          <cell r="X200">
            <v>26.5</v>
          </cell>
          <cell r="Y200">
            <v>26.8</v>
          </cell>
          <cell r="AD200">
            <v>4</v>
          </cell>
          <cell r="AF200">
            <v>26.55</v>
          </cell>
          <cell r="AN200">
            <v>0.69085714285714295</v>
          </cell>
          <cell r="AO200">
            <v>0.80722222222222229</v>
          </cell>
          <cell r="AP200">
            <v>0.78842857142857148</v>
          </cell>
          <cell r="AQ200">
            <v>0.68399999999999994</v>
          </cell>
          <cell r="AR200">
            <v>0.5407142857142857</v>
          </cell>
          <cell r="AS200">
            <v>0.47337499999999999</v>
          </cell>
          <cell r="AT200">
            <v>0.43312499999999998</v>
          </cell>
        </row>
        <row r="201">
          <cell r="V201">
            <v>29</v>
          </cell>
          <cell r="W201">
            <v>32.299999999999997</v>
          </cell>
          <cell r="X201">
            <v>26.9</v>
          </cell>
          <cell r="Y201">
            <v>27.8</v>
          </cell>
          <cell r="AD201">
            <v>3</v>
          </cell>
          <cell r="AF201">
            <v>27.13</v>
          </cell>
          <cell r="AN201">
            <v>0.81220000000000003</v>
          </cell>
          <cell r="AO201">
            <v>0.7864444444444445</v>
          </cell>
          <cell r="AP201">
            <v>0.75542857142857145</v>
          </cell>
          <cell r="AQ201">
            <v>0.68371428571428583</v>
          </cell>
          <cell r="AR201">
            <v>0.53449999999999998</v>
          </cell>
          <cell r="AS201">
            <v>0.45962500000000001</v>
          </cell>
          <cell r="AT201">
            <v>0.39650000000000002</v>
          </cell>
        </row>
        <row r="202">
          <cell r="V202">
            <v>26.6</v>
          </cell>
          <cell r="W202">
            <v>31.5</v>
          </cell>
          <cell r="X202">
            <v>27.2</v>
          </cell>
          <cell r="Y202">
            <v>29.2</v>
          </cell>
          <cell r="AD202">
            <v>4</v>
          </cell>
          <cell r="AF202" t="str">
            <v>.</v>
          </cell>
          <cell r="AN202">
            <v>0.54616666666666669</v>
          </cell>
          <cell r="AO202">
            <v>0.7756249999999999</v>
          </cell>
          <cell r="AP202">
            <v>0.75116666666666665</v>
          </cell>
          <cell r="AQ202">
            <v>0.63616666666666666</v>
          </cell>
          <cell r="AR202">
            <v>0.57633333333333325</v>
          </cell>
          <cell r="AS202">
            <v>0.51500000000000001</v>
          </cell>
          <cell r="AT202">
            <v>0.49128571428571438</v>
          </cell>
        </row>
        <row r="203">
          <cell r="V203">
            <v>28.4</v>
          </cell>
          <cell r="W203">
            <v>30.6</v>
          </cell>
          <cell r="X203">
            <v>26.2</v>
          </cell>
          <cell r="Y203">
            <v>28.3</v>
          </cell>
          <cell r="AD203">
            <v>4</v>
          </cell>
          <cell r="AF203">
            <v>22.83</v>
          </cell>
          <cell r="AN203">
            <v>0.7599999999999999</v>
          </cell>
          <cell r="AO203">
            <v>0.83912500000000001</v>
          </cell>
          <cell r="AP203">
            <v>0.81157142857142861</v>
          </cell>
          <cell r="AQ203">
            <v>0.72016666666666662</v>
          </cell>
          <cell r="AR203">
            <v>0.57633333333333325</v>
          </cell>
          <cell r="AS203">
            <v>0.51600000000000001</v>
          </cell>
          <cell r="AT203">
            <v>0.47412500000000007</v>
          </cell>
        </row>
        <row r="204">
          <cell r="V204">
            <v>27.2</v>
          </cell>
          <cell r="W204">
            <v>31.4</v>
          </cell>
          <cell r="X204">
            <v>26.1</v>
          </cell>
          <cell r="Y204">
            <v>29.7</v>
          </cell>
          <cell r="AD204">
            <v>3</v>
          </cell>
          <cell r="AF204">
            <v>24.27</v>
          </cell>
          <cell r="AN204">
            <v>0.70916666666666661</v>
          </cell>
          <cell r="AO204">
            <v>0.83142857142857129</v>
          </cell>
          <cell r="AP204">
            <v>0.77833333333333332</v>
          </cell>
          <cell r="AQ204">
            <v>0.73783333333333323</v>
          </cell>
          <cell r="AR204">
            <v>0.59514285714285708</v>
          </cell>
          <cell r="AS204">
            <v>0.52471428571428569</v>
          </cell>
          <cell r="AT204">
            <v>0.43385714285714283</v>
          </cell>
        </row>
        <row r="205">
          <cell r="V205">
            <v>26.3</v>
          </cell>
          <cell r="W205">
            <v>31.1</v>
          </cell>
          <cell r="X205">
            <v>26.6</v>
          </cell>
          <cell r="Y205">
            <v>28.8</v>
          </cell>
          <cell r="AD205">
            <v>3</v>
          </cell>
          <cell r="AF205" t="str">
            <v>.</v>
          </cell>
          <cell r="AN205">
            <v>0.53233333333333333</v>
          </cell>
          <cell r="AO205">
            <v>0.76633333333333331</v>
          </cell>
          <cell r="AP205">
            <v>0.75833333333333341</v>
          </cell>
          <cell r="AQ205">
            <v>0.67716666666666681</v>
          </cell>
          <cell r="AR205">
            <v>0.49800000000000005</v>
          </cell>
          <cell r="AS205">
            <v>0.49442857142857138</v>
          </cell>
          <cell r="AT205">
            <v>0.41171428571428575</v>
          </cell>
        </row>
        <row r="206">
          <cell r="V206">
            <v>28.4</v>
          </cell>
          <cell r="W206">
            <v>31.4</v>
          </cell>
          <cell r="X206">
            <v>26.2</v>
          </cell>
          <cell r="Y206">
            <v>27.4</v>
          </cell>
          <cell r="AD206">
            <v>4</v>
          </cell>
          <cell r="AF206">
            <v>25.52</v>
          </cell>
          <cell r="AN206">
            <v>0.78559999999999997</v>
          </cell>
          <cell r="AO206">
            <v>0.80322222222222228</v>
          </cell>
          <cell r="AP206">
            <v>0.79528571428571426</v>
          </cell>
          <cell r="AQ206">
            <v>0.70671428571428574</v>
          </cell>
          <cell r="AR206">
            <v>0.51400000000000012</v>
          </cell>
          <cell r="AS206">
            <v>0.50516666666666665</v>
          </cell>
          <cell r="AT206">
            <v>0.40662500000000001</v>
          </cell>
        </row>
        <row r="207">
          <cell r="V207">
            <v>24.1</v>
          </cell>
          <cell r="W207">
            <v>29.4</v>
          </cell>
          <cell r="X207">
            <v>26.8</v>
          </cell>
          <cell r="Y207">
            <v>30</v>
          </cell>
          <cell r="AD207">
            <v>4</v>
          </cell>
          <cell r="AF207">
            <v>23.39</v>
          </cell>
          <cell r="AN207">
            <v>0.70057142857142851</v>
          </cell>
          <cell r="AO207">
            <v>0.83777777777777784</v>
          </cell>
          <cell r="AP207">
            <v>0.7858750000000001</v>
          </cell>
          <cell r="AQ207">
            <v>0.73842857142857132</v>
          </cell>
          <cell r="AR207">
            <v>0.59271428571428575</v>
          </cell>
          <cell r="AS207">
            <v>0.55142857142857149</v>
          </cell>
          <cell r="AT207">
            <v>0.55487500000000001</v>
          </cell>
        </row>
        <row r="208">
          <cell r="V208">
            <v>24.1</v>
          </cell>
          <cell r="W208">
            <v>31.4</v>
          </cell>
          <cell r="X208">
            <v>27</v>
          </cell>
          <cell r="Y208">
            <v>29.3</v>
          </cell>
          <cell r="AD208">
            <v>5</v>
          </cell>
          <cell r="AF208" t="str">
            <v>.</v>
          </cell>
          <cell r="AN208">
            <v>0.59060000000000001</v>
          </cell>
          <cell r="AO208">
            <v>0.8027142857142856</v>
          </cell>
          <cell r="AP208">
            <v>0.75571428571428567</v>
          </cell>
          <cell r="AQ208">
            <v>0.65716666666666657</v>
          </cell>
          <cell r="AR208">
            <v>0.47666666666666663</v>
          </cell>
          <cell r="AS208">
            <v>0.41150000000000003</v>
          </cell>
          <cell r="AT208">
            <v>0.42800000000000005</v>
          </cell>
        </row>
        <row r="209">
          <cell r="V209">
            <v>27.1</v>
          </cell>
          <cell r="W209">
            <v>31.7</v>
          </cell>
          <cell r="X209">
            <v>27.4</v>
          </cell>
          <cell r="Y209">
            <v>27.9</v>
          </cell>
          <cell r="AD209">
            <v>4</v>
          </cell>
          <cell r="AF209">
            <v>29.17</v>
          </cell>
          <cell r="AN209">
            <v>0.63849999999999996</v>
          </cell>
          <cell r="AO209">
            <v>0.82874999999999999</v>
          </cell>
          <cell r="AP209">
            <v>0.77566666666666662</v>
          </cell>
          <cell r="AQ209">
            <v>0.69466666666666665</v>
          </cell>
          <cell r="AR209">
            <v>0.50716666666666665</v>
          </cell>
          <cell r="AS209">
            <v>0.50314285714285722</v>
          </cell>
          <cell r="AT209">
            <v>0.44212500000000005</v>
          </cell>
        </row>
        <row r="210">
          <cell r="V210">
            <v>28.9</v>
          </cell>
          <cell r="W210">
            <v>31.8</v>
          </cell>
          <cell r="X210">
            <v>27.5</v>
          </cell>
          <cell r="Y210">
            <v>27.8</v>
          </cell>
          <cell r="AD210">
            <v>4</v>
          </cell>
          <cell r="AF210">
            <v>25.84</v>
          </cell>
          <cell r="AN210">
            <v>0.67533333333333323</v>
          </cell>
          <cell r="AO210">
            <v>0.82319999999999993</v>
          </cell>
          <cell r="AP210">
            <v>0.78783333333333339</v>
          </cell>
          <cell r="AQ210">
            <v>0.69542857142857151</v>
          </cell>
          <cell r="AR210">
            <v>0.49620000000000009</v>
          </cell>
          <cell r="AS210">
            <v>0.46257142857142858</v>
          </cell>
          <cell r="AT210">
            <v>0.4171111111111111</v>
          </cell>
        </row>
        <row r="211">
          <cell r="V211">
            <v>25.4</v>
          </cell>
          <cell r="W211">
            <v>32</v>
          </cell>
          <cell r="X211">
            <v>28.3</v>
          </cell>
          <cell r="Y211">
            <v>29.1</v>
          </cell>
          <cell r="AD211">
            <v>4</v>
          </cell>
          <cell r="AF211">
            <v>22.39</v>
          </cell>
          <cell r="AN211">
            <v>0.62633333333333341</v>
          </cell>
          <cell r="AO211">
            <v>0.84714285714285709</v>
          </cell>
          <cell r="AP211">
            <v>0.80216666666666681</v>
          </cell>
          <cell r="AQ211">
            <v>0.72271428571428575</v>
          </cell>
          <cell r="AR211">
            <v>0.52116666666666667</v>
          </cell>
          <cell r="AS211">
            <v>0.50085714285714289</v>
          </cell>
          <cell r="AT211">
            <v>0.45150000000000001</v>
          </cell>
        </row>
        <row r="212">
          <cell r="V212">
            <v>27.1</v>
          </cell>
          <cell r="W212">
            <v>31.4</v>
          </cell>
          <cell r="X212">
            <v>28.7</v>
          </cell>
          <cell r="Y212">
            <v>29</v>
          </cell>
          <cell r="AD212">
            <v>4</v>
          </cell>
          <cell r="AF212">
            <v>28.9</v>
          </cell>
          <cell r="AN212">
            <v>0.76849999999999996</v>
          </cell>
          <cell r="AO212">
            <v>0.80837500000000007</v>
          </cell>
          <cell r="AP212">
            <v>0.74383333333333335</v>
          </cell>
          <cell r="AQ212">
            <v>0.66333333333333333</v>
          </cell>
          <cell r="AR212">
            <v>0.47280000000000005</v>
          </cell>
          <cell r="AS212">
            <v>0.42028571428571426</v>
          </cell>
          <cell r="AT212">
            <v>0.4195714285714286</v>
          </cell>
        </row>
        <row r="213">
          <cell r="V213">
            <v>26.4</v>
          </cell>
          <cell r="W213">
            <v>31.3</v>
          </cell>
          <cell r="X213">
            <v>29.2</v>
          </cell>
          <cell r="Y213">
            <v>28.8</v>
          </cell>
          <cell r="AD213">
            <v>4</v>
          </cell>
          <cell r="AF213">
            <v>24.8</v>
          </cell>
          <cell r="AN213">
            <v>0.59083333333333332</v>
          </cell>
          <cell r="AO213">
            <v>0.82099999999999995</v>
          </cell>
          <cell r="AP213">
            <v>0.75516666666666676</v>
          </cell>
          <cell r="AQ213">
            <v>0.63233333333333341</v>
          </cell>
          <cell r="AR213">
            <v>0.49862500000000004</v>
          </cell>
          <cell r="AS213">
            <v>0.49283333333333329</v>
          </cell>
          <cell r="AT213">
            <v>0.4167142857142857</v>
          </cell>
        </row>
        <row r="214">
          <cell r="V214">
            <v>26.2</v>
          </cell>
          <cell r="W214">
            <v>30.6</v>
          </cell>
          <cell r="X214">
            <v>27.8</v>
          </cell>
          <cell r="Y214">
            <v>27.4</v>
          </cell>
          <cell r="AD214">
            <v>4</v>
          </cell>
          <cell r="AF214">
            <v>23.85</v>
          </cell>
          <cell r="AN214">
            <v>0.74000000000000021</v>
          </cell>
          <cell r="AO214">
            <v>0.83014285714285696</v>
          </cell>
          <cell r="AP214">
            <v>0.79466666666666663</v>
          </cell>
          <cell r="AQ214">
            <v>0.70983333333333321</v>
          </cell>
          <cell r="AR214">
            <v>0.55857142857142861</v>
          </cell>
          <cell r="AS214">
            <v>0.45028571428571429</v>
          </cell>
          <cell r="AT214">
            <v>0.45774999999999999</v>
          </cell>
        </row>
        <row r="215">
          <cell r="V215">
            <v>24.9</v>
          </cell>
          <cell r="W215">
            <v>30.8</v>
          </cell>
          <cell r="X215">
            <v>28.5</v>
          </cell>
          <cell r="Y215">
            <v>29.3</v>
          </cell>
          <cell r="AD215">
            <v>3</v>
          </cell>
          <cell r="AF215">
            <v>25.4</v>
          </cell>
          <cell r="AN215">
            <v>0.48771428571428566</v>
          </cell>
          <cell r="AO215">
            <v>0.75288888888888883</v>
          </cell>
          <cell r="AP215">
            <v>0.73528571428571432</v>
          </cell>
          <cell r="AQ215">
            <v>0.66066666666666662</v>
          </cell>
          <cell r="AR215">
            <v>0.55640000000000001</v>
          </cell>
          <cell r="AS215">
            <v>0.48966666666666664</v>
          </cell>
          <cell r="AT215">
            <v>0.3998888888888889</v>
          </cell>
        </row>
        <row r="216">
          <cell r="V216">
            <v>27.6</v>
          </cell>
          <cell r="W216">
            <v>31.5</v>
          </cell>
          <cell r="X216">
            <v>29.9</v>
          </cell>
          <cell r="Y216">
            <v>29.1</v>
          </cell>
          <cell r="AD216">
            <v>4</v>
          </cell>
          <cell r="AF216">
            <v>20.61</v>
          </cell>
          <cell r="AN216">
            <v>0.6624000000000001</v>
          </cell>
          <cell r="AO216">
            <v>0.83749999999999991</v>
          </cell>
          <cell r="AP216">
            <v>0.81342857142857139</v>
          </cell>
          <cell r="AQ216">
            <v>0.71433333333333338</v>
          </cell>
          <cell r="AR216">
            <v>0.55280000000000007</v>
          </cell>
          <cell r="AS216">
            <v>0.49416666666666664</v>
          </cell>
          <cell r="AT216">
            <v>0.47799999999999992</v>
          </cell>
        </row>
        <row r="217">
          <cell r="V217">
            <v>24.2</v>
          </cell>
          <cell r="W217">
            <v>30.9</v>
          </cell>
          <cell r="X217">
            <v>28.1</v>
          </cell>
          <cell r="Y217">
            <v>27.4</v>
          </cell>
          <cell r="AD217">
            <v>5</v>
          </cell>
          <cell r="AF217">
            <v>26.45</v>
          </cell>
          <cell r="AN217">
            <v>0.66274999999999995</v>
          </cell>
          <cell r="AO217">
            <v>0.79314285714285704</v>
          </cell>
          <cell r="AP217">
            <v>0.79800000000000004</v>
          </cell>
          <cell r="AQ217">
            <v>0.76650000000000007</v>
          </cell>
          <cell r="AR217">
            <v>0.68766666666666676</v>
          </cell>
          <cell r="AS217">
            <v>0.64633333333333332</v>
          </cell>
          <cell r="AT217">
            <v>0.56499999999999995</v>
          </cell>
        </row>
        <row r="218">
          <cell r="V218">
            <v>24.8</v>
          </cell>
          <cell r="W218">
            <v>30.6</v>
          </cell>
          <cell r="X218">
            <v>28.1</v>
          </cell>
          <cell r="Y218">
            <v>28.7</v>
          </cell>
          <cell r="AD218">
            <v>5</v>
          </cell>
          <cell r="AF218">
            <v>24.08</v>
          </cell>
          <cell r="AN218">
            <v>0.65416666666666667</v>
          </cell>
          <cell r="AO218">
            <v>0.75685714285714289</v>
          </cell>
          <cell r="AP218">
            <v>0.75457142857142867</v>
          </cell>
          <cell r="AQ218">
            <v>0.64271428571428579</v>
          </cell>
          <cell r="AR218">
            <v>0.45114285714285712</v>
          </cell>
          <cell r="AS218">
            <v>0.43083333333333335</v>
          </cell>
          <cell r="AT218">
            <v>0.39942857142857141</v>
          </cell>
        </row>
        <row r="219">
          <cell r="V219">
            <v>28.3</v>
          </cell>
          <cell r="W219">
            <v>30.9</v>
          </cell>
          <cell r="X219">
            <v>28.9</v>
          </cell>
          <cell r="Y219">
            <v>28.1</v>
          </cell>
          <cell r="AD219">
            <v>5</v>
          </cell>
          <cell r="AF219">
            <v>21.97</v>
          </cell>
          <cell r="AN219">
            <v>0.5671666666666666</v>
          </cell>
          <cell r="AO219">
            <v>0.8084285714285715</v>
          </cell>
          <cell r="AP219">
            <v>0.7955000000000001</v>
          </cell>
          <cell r="AQ219">
            <v>0.65157142857142858</v>
          </cell>
          <cell r="AR219">
            <v>0.52349999999999997</v>
          </cell>
          <cell r="AS219">
            <v>0.53139999999999998</v>
          </cell>
          <cell r="AT219">
            <v>0.54725000000000013</v>
          </cell>
        </row>
        <row r="220">
          <cell r="V220">
            <v>25.8</v>
          </cell>
          <cell r="W220">
            <v>32.1</v>
          </cell>
          <cell r="X220">
            <v>28.4</v>
          </cell>
          <cell r="Y220">
            <v>27.2</v>
          </cell>
          <cell r="AD220">
            <v>4</v>
          </cell>
          <cell r="AF220" t="str">
            <v>.</v>
          </cell>
          <cell r="AN220">
            <v>0.63819999999999999</v>
          </cell>
          <cell r="AO220">
            <v>0.80099999999999993</v>
          </cell>
          <cell r="AP220">
            <v>0.81500000000000006</v>
          </cell>
          <cell r="AQ220">
            <v>0.73583333333333334</v>
          </cell>
          <cell r="AR220">
            <v>0.57250000000000001</v>
          </cell>
          <cell r="AS220">
            <v>0.57816666666666661</v>
          </cell>
          <cell r="AT220">
            <v>0.5584285714285715</v>
          </cell>
        </row>
        <row r="221">
          <cell r="V221">
            <v>26.5</v>
          </cell>
          <cell r="W221">
            <v>32.200000000000003</v>
          </cell>
          <cell r="X221">
            <v>33.299999999999997</v>
          </cell>
          <cell r="Y221">
            <v>27.3</v>
          </cell>
          <cell r="AD221">
            <v>5</v>
          </cell>
          <cell r="AF221" t="str">
            <v>.</v>
          </cell>
          <cell r="AN221">
            <v>0.32019999999999998</v>
          </cell>
          <cell r="AO221">
            <v>0.63633333333333331</v>
          </cell>
          <cell r="AP221">
            <v>0.73616666666666664</v>
          </cell>
          <cell r="AQ221">
            <v>0.64533333333333331</v>
          </cell>
          <cell r="AR221">
            <v>0.40150000000000002</v>
          </cell>
          <cell r="AS221">
            <v>0.44585714285714284</v>
          </cell>
          <cell r="AT221">
            <v>0.49414285714285716</v>
          </cell>
        </row>
        <row r="222">
          <cell r="V222">
            <v>27.8</v>
          </cell>
          <cell r="W222">
            <v>31.8</v>
          </cell>
          <cell r="X222">
            <v>31.1</v>
          </cell>
          <cell r="Y222">
            <v>27.6</v>
          </cell>
          <cell r="AD222">
            <v>4</v>
          </cell>
          <cell r="AF222">
            <v>26.76</v>
          </cell>
          <cell r="AN222">
            <v>0.72050000000000003</v>
          </cell>
          <cell r="AO222">
            <v>0.82744444444444443</v>
          </cell>
          <cell r="AP222">
            <v>0.79057142857142859</v>
          </cell>
          <cell r="AQ222">
            <v>0.70300000000000007</v>
          </cell>
          <cell r="AR222">
            <v>0.59500000000000008</v>
          </cell>
          <cell r="AS222">
            <v>0.4995714285714285</v>
          </cell>
          <cell r="AT222">
            <v>0.47344444444444445</v>
          </cell>
        </row>
        <row r="223">
          <cell r="V223">
            <v>26.7</v>
          </cell>
          <cell r="W223">
            <v>32.4</v>
          </cell>
          <cell r="X223">
            <v>28.6</v>
          </cell>
          <cell r="Y223">
            <v>26.3</v>
          </cell>
          <cell r="AD223">
            <v>4</v>
          </cell>
          <cell r="AF223">
            <v>24.69</v>
          </cell>
          <cell r="AN223">
            <v>0.66016666666666668</v>
          </cell>
          <cell r="AO223">
            <v>0.8422857142857143</v>
          </cell>
          <cell r="AP223">
            <v>0.78099999999999992</v>
          </cell>
          <cell r="AQ223">
            <v>0.70833333333333337</v>
          </cell>
          <cell r="AR223">
            <v>0.46728571428571425</v>
          </cell>
          <cell r="AS223">
            <v>0.47199999999999998</v>
          </cell>
          <cell r="AT223">
            <v>0.46737499999999993</v>
          </cell>
        </row>
        <row r="224">
          <cell r="V224">
            <v>25.7</v>
          </cell>
          <cell r="W224">
            <v>32.1</v>
          </cell>
          <cell r="X224">
            <v>28.5</v>
          </cell>
          <cell r="Y224">
            <v>26.3</v>
          </cell>
          <cell r="AD224">
            <v>3</v>
          </cell>
          <cell r="AF224">
            <v>16.63</v>
          </cell>
          <cell r="AN224">
            <v>0.60116666666666674</v>
          </cell>
          <cell r="AO224">
            <v>0.8204285714285714</v>
          </cell>
          <cell r="AP224">
            <v>0.80214285714285705</v>
          </cell>
          <cell r="AQ224">
            <v>0.66949999999999987</v>
          </cell>
          <cell r="AR224">
            <v>0.5618333333333333</v>
          </cell>
          <cell r="AS224">
            <v>0.47028571428571425</v>
          </cell>
          <cell r="AT224">
            <v>0.39833333333333337</v>
          </cell>
        </row>
        <row r="225">
          <cell r="V225">
            <v>28.1</v>
          </cell>
          <cell r="W225">
            <v>31.8</v>
          </cell>
          <cell r="X225">
            <v>29.8</v>
          </cell>
          <cell r="Y225">
            <v>25.8</v>
          </cell>
          <cell r="AD225">
            <v>5</v>
          </cell>
          <cell r="AF225">
            <v>22.97</v>
          </cell>
          <cell r="AN225">
            <v>0.79420000000000002</v>
          </cell>
          <cell r="AO225">
            <v>0.81850000000000001</v>
          </cell>
          <cell r="AP225">
            <v>0.8137142857142855</v>
          </cell>
          <cell r="AQ225">
            <v>0.70785714285714285</v>
          </cell>
          <cell r="AR225">
            <v>0.57119999999999993</v>
          </cell>
          <cell r="AS225">
            <v>0.55485714285714294</v>
          </cell>
          <cell r="AT225">
            <v>0.46537500000000004</v>
          </cell>
        </row>
        <row r="226">
          <cell r="V226">
            <v>25.4</v>
          </cell>
          <cell r="W226">
            <v>30.7</v>
          </cell>
          <cell r="X226">
            <v>28.6</v>
          </cell>
          <cell r="Y226">
            <v>26.9</v>
          </cell>
          <cell r="AD226">
            <v>4</v>
          </cell>
          <cell r="AF226">
            <v>19.309999999999999</v>
          </cell>
          <cell r="AN226">
            <v>0.67616666666666669</v>
          </cell>
          <cell r="AO226">
            <v>0.83800000000000008</v>
          </cell>
          <cell r="AP226">
            <v>0.78928571428571426</v>
          </cell>
          <cell r="AQ226">
            <v>0.68942857142857139</v>
          </cell>
          <cell r="AR226">
            <v>0.54916666666666669</v>
          </cell>
          <cell r="AS226">
            <v>0.56966666666666665</v>
          </cell>
          <cell r="AT226">
            <v>0.49924999999999997</v>
          </cell>
        </row>
        <row r="227">
          <cell r="V227">
            <v>26.1</v>
          </cell>
          <cell r="W227">
            <v>30.9</v>
          </cell>
          <cell r="X227">
            <v>28.6</v>
          </cell>
          <cell r="Y227">
            <v>26.6</v>
          </cell>
          <cell r="AD227">
            <v>5</v>
          </cell>
          <cell r="AF227">
            <v>32.21</v>
          </cell>
          <cell r="AN227">
            <v>0.65649999999999997</v>
          </cell>
          <cell r="AO227">
            <v>0.81200000000000006</v>
          </cell>
          <cell r="AP227">
            <v>0.78814285714285737</v>
          </cell>
          <cell r="AQ227">
            <v>0.71433333333333326</v>
          </cell>
          <cell r="AR227">
            <v>0.5541666666666667</v>
          </cell>
          <cell r="AS227">
            <v>0.51983333333333337</v>
          </cell>
          <cell r="AT227">
            <v>0.48962500000000003</v>
          </cell>
        </row>
        <row r="228">
          <cell r="V228">
            <v>26.9</v>
          </cell>
          <cell r="W228">
            <v>31</v>
          </cell>
          <cell r="X228">
            <v>28.4</v>
          </cell>
          <cell r="Y228">
            <v>28.1</v>
          </cell>
          <cell r="AD228">
            <v>4</v>
          </cell>
          <cell r="AF228">
            <v>23.9</v>
          </cell>
          <cell r="AN228">
            <v>0.62785714285714278</v>
          </cell>
          <cell r="AO228">
            <v>0.77612499999999995</v>
          </cell>
          <cell r="AP228">
            <v>0.75183333333333335</v>
          </cell>
          <cell r="AQ228">
            <v>0.65985714285714281</v>
          </cell>
          <cell r="AR228">
            <v>0.53557142857142848</v>
          </cell>
          <cell r="AS228">
            <v>0.52616666666666667</v>
          </cell>
          <cell r="AT228">
            <v>0.50524999999999998</v>
          </cell>
        </row>
        <row r="229">
          <cell r="V229">
            <v>28.2</v>
          </cell>
          <cell r="W229">
            <v>31.9</v>
          </cell>
          <cell r="X229">
            <v>31</v>
          </cell>
          <cell r="Y229">
            <v>28.3</v>
          </cell>
          <cell r="AD229">
            <v>4</v>
          </cell>
          <cell r="AF229">
            <v>16.87</v>
          </cell>
          <cell r="AN229">
            <v>0.64300000000000002</v>
          </cell>
          <cell r="AO229">
            <v>0.74311111111111094</v>
          </cell>
          <cell r="AP229">
            <v>0.78716666666666679</v>
          </cell>
          <cell r="AQ229">
            <v>0.7004999999999999</v>
          </cell>
          <cell r="AR229">
            <v>0.46679999999999994</v>
          </cell>
          <cell r="AS229">
            <v>0.44119999999999998</v>
          </cell>
          <cell r="AT229">
            <v>0.46457142857142869</v>
          </cell>
        </row>
        <row r="230">
          <cell r="V230">
            <v>26.7</v>
          </cell>
          <cell r="W230">
            <v>31.2</v>
          </cell>
          <cell r="X230">
            <v>27.8</v>
          </cell>
          <cell r="Y230">
            <v>27.7</v>
          </cell>
          <cell r="AD230">
            <v>4</v>
          </cell>
          <cell r="AF230">
            <v>17.2</v>
          </cell>
          <cell r="AN230">
            <v>0.70833333333333337</v>
          </cell>
          <cell r="AO230">
            <v>0.8405555555555555</v>
          </cell>
          <cell r="AP230">
            <v>0.7738571428571428</v>
          </cell>
          <cell r="AQ230">
            <v>0.64428571428571424</v>
          </cell>
          <cell r="AR230">
            <v>0.55966666666666676</v>
          </cell>
          <cell r="AS230">
            <v>0.59014285714285708</v>
          </cell>
          <cell r="AT230">
            <v>0.54425000000000001</v>
          </cell>
        </row>
        <row r="231">
          <cell r="V231">
            <v>27.8</v>
          </cell>
          <cell r="W231">
            <v>32.200000000000003</v>
          </cell>
          <cell r="X231">
            <v>28.8</v>
          </cell>
          <cell r="Y231">
            <v>27.8</v>
          </cell>
          <cell r="AD231">
            <v>4</v>
          </cell>
          <cell r="AF231">
            <v>21.41</v>
          </cell>
          <cell r="AN231">
            <v>0.79525000000000001</v>
          </cell>
          <cell r="AO231">
            <v>0.80933333333333335</v>
          </cell>
          <cell r="AP231">
            <v>0.80485714285714294</v>
          </cell>
          <cell r="AQ231">
            <v>0.64171428571428568</v>
          </cell>
          <cell r="AR231">
            <v>0.58279999999999998</v>
          </cell>
          <cell r="AS231">
            <v>0.55128571428571427</v>
          </cell>
          <cell r="AT231">
            <v>0.46750000000000008</v>
          </cell>
        </row>
        <row r="232">
          <cell r="V232">
            <v>23.8</v>
          </cell>
          <cell r="W232">
            <v>30</v>
          </cell>
          <cell r="X232">
            <v>28.7</v>
          </cell>
          <cell r="Y232">
            <v>28.5</v>
          </cell>
          <cell r="AD232">
            <v>4</v>
          </cell>
          <cell r="AF232">
            <v>24.88</v>
          </cell>
          <cell r="AN232">
            <v>0.57266666666666666</v>
          </cell>
          <cell r="AO232">
            <v>0.79500000000000004</v>
          </cell>
          <cell r="AP232">
            <v>0.81799999999999995</v>
          </cell>
          <cell r="AQ232">
            <v>0.69900000000000007</v>
          </cell>
          <cell r="AR232">
            <v>0.62750000000000006</v>
          </cell>
          <cell r="AS232">
            <v>0.53216666666666679</v>
          </cell>
          <cell r="AT232">
            <v>0.48514285714285715</v>
          </cell>
        </row>
        <row r="233">
          <cell r="V233">
            <v>27</v>
          </cell>
          <cell r="W233">
            <v>30.6</v>
          </cell>
          <cell r="X233">
            <v>29.5</v>
          </cell>
          <cell r="Y233">
            <v>29.5</v>
          </cell>
          <cell r="AD233">
            <v>4</v>
          </cell>
          <cell r="AF233">
            <v>22.74</v>
          </cell>
          <cell r="AN233">
            <v>0.6738333333333334</v>
          </cell>
          <cell r="AO233">
            <v>0.77224999999999999</v>
          </cell>
          <cell r="AP233">
            <v>0.77114285714285713</v>
          </cell>
          <cell r="AQ233">
            <v>0.62942857142857134</v>
          </cell>
          <cell r="AR233">
            <v>0.48157142857142865</v>
          </cell>
          <cell r="AS233">
            <v>0.37499999999999994</v>
          </cell>
          <cell r="AT233">
            <v>0.33885714285714286</v>
          </cell>
        </row>
        <row r="234">
          <cell r="V234">
            <v>26.3</v>
          </cell>
          <cell r="W234">
            <v>30.9</v>
          </cell>
          <cell r="X234">
            <v>27.8</v>
          </cell>
          <cell r="Y234">
            <v>28.2</v>
          </cell>
          <cell r="AD234">
            <v>5</v>
          </cell>
          <cell r="AF234">
            <v>24.04</v>
          </cell>
          <cell r="AN234">
            <v>0.70899999999999996</v>
          </cell>
          <cell r="AO234">
            <v>0.81474999999999997</v>
          </cell>
          <cell r="AP234">
            <v>0.81357142857142861</v>
          </cell>
          <cell r="AQ234">
            <v>0.70737500000000009</v>
          </cell>
          <cell r="AR234">
            <v>0.53671428571428581</v>
          </cell>
          <cell r="AS234">
            <v>0.4554285714285714</v>
          </cell>
          <cell r="AT234">
            <v>0.41024999999999995</v>
          </cell>
        </row>
        <row r="235">
          <cell r="V235">
            <v>24</v>
          </cell>
          <cell r="W235">
            <v>29.6</v>
          </cell>
          <cell r="X235">
            <v>28.8</v>
          </cell>
          <cell r="Y235">
            <v>29.6</v>
          </cell>
          <cell r="AD235">
            <v>4</v>
          </cell>
          <cell r="AF235">
            <v>25.91</v>
          </cell>
          <cell r="AN235">
            <v>0.5465000000000001</v>
          </cell>
          <cell r="AO235">
            <v>0.78689999999999993</v>
          </cell>
          <cell r="AP235">
            <v>0.79299999999999993</v>
          </cell>
          <cell r="AQ235">
            <v>0.7456666666666667</v>
          </cell>
          <cell r="AR235">
            <v>0.59914285714285709</v>
          </cell>
          <cell r="AS235">
            <v>0.56037499999999996</v>
          </cell>
          <cell r="AT235">
            <v>0.46988888888888891</v>
          </cell>
        </row>
        <row r="236">
          <cell r="V236">
            <v>24.5</v>
          </cell>
          <cell r="W236">
            <v>30.6</v>
          </cell>
          <cell r="X236">
            <v>28.1</v>
          </cell>
          <cell r="Y236">
            <v>29.9</v>
          </cell>
          <cell r="AD236">
            <v>4</v>
          </cell>
          <cell r="AF236">
            <v>22.5</v>
          </cell>
          <cell r="AN236">
            <v>0.76919999999999999</v>
          </cell>
          <cell r="AO236">
            <v>0.83224999999999993</v>
          </cell>
          <cell r="AP236">
            <v>0.81166666666666687</v>
          </cell>
          <cell r="AQ236">
            <v>0.68228571428571427</v>
          </cell>
          <cell r="AR236">
            <v>0.53228571428571425</v>
          </cell>
          <cell r="AS236">
            <v>0.46266666666666662</v>
          </cell>
          <cell r="AT236">
            <v>0.37812499999999999</v>
          </cell>
        </row>
        <row r="237">
          <cell r="V237">
            <v>25.6</v>
          </cell>
          <cell r="W237">
            <v>30.9</v>
          </cell>
          <cell r="X237">
            <v>28.5</v>
          </cell>
          <cell r="Y237">
            <v>29.1</v>
          </cell>
          <cell r="AD237">
            <v>3</v>
          </cell>
          <cell r="AF237">
            <v>20.399999999999999</v>
          </cell>
          <cell r="AN237">
            <v>0.62100000000000011</v>
          </cell>
          <cell r="AO237">
            <v>0.79287499999999989</v>
          </cell>
          <cell r="AP237">
            <v>0.75700000000000001</v>
          </cell>
          <cell r="AQ237">
            <v>0.64049999999999996</v>
          </cell>
          <cell r="AR237">
            <v>0.52542857142857147</v>
          </cell>
          <cell r="AS237">
            <v>0.46266666666666662</v>
          </cell>
          <cell r="AT237">
            <v>0.38487500000000002</v>
          </cell>
        </row>
        <row r="238">
          <cell r="V238">
            <v>25.1</v>
          </cell>
          <cell r="W238">
            <v>32.4</v>
          </cell>
          <cell r="X238">
            <v>28.6</v>
          </cell>
          <cell r="Y238">
            <v>28.8</v>
          </cell>
          <cell r="AD238">
            <v>4</v>
          </cell>
          <cell r="AF238">
            <v>26.74</v>
          </cell>
          <cell r="AN238">
            <v>0.6825</v>
          </cell>
          <cell r="AO238">
            <v>0.78900000000000003</v>
          </cell>
          <cell r="AP238">
            <v>0.75742857142857134</v>
          </cell>
          <cell r="AQ238">
            <v>0.67033333333333334</v>
          </cell>
          <cell r="AR238">
            <v>0.51719999999999999</v>
          </cell>
          <cell r="AS238">
            <v>0.4456666666666666</v>
          </cell>
          <cell r="AT238">
            <v>0.47916666666666669</v>
          </cell>
        </row>
        <row r="239">
          <cell r="V239">
            <v>24.3</v>
          </cell>
          <cell r="W239">
            <v>29.6</v>
          </cell>
          <cell r="X239">
            <v>27.5</v>
          </cell>
          <cell r="Y239">
            <v>27.2</v>
          </cell>
          <cell r="AD239">
            <v>4</v>
          </cell>
          <cell r="AF239">
            <v>8.85</v>
          </cell>
          <cell r="AN239">
            <v>0.75342857142857145</v>
          </cell>
          <cell r="AO239">
            <v>0.79549999999999998</v>
          </cell>
          <cell r="AP239">
            <v>0.78728571428571448</v>
          </cell>
          <cell r="AQ239">
            <v>0.7350000000000001</v>
          </cell>
          <cell r="AR239">
            <v>0.6418571428571429</v>
          </cell>
          <cell r="AS239">
            <v>0.5138571428571429</v>
          </cell>
          <cell r="AT239">
            <v>0.53137500000000004</v>
          </cell>
        </row>
        <row r="240">
          <cell r="V240">
            <v>24.7</v>
          </cell>
          <cell r="W240">
            <v>31.9</v>
          </cell>
          <cell r="X240">
            <v>27.4</v>
          </cell>
          <cell r="Y240">
            <v>27.3</v>
          </cell>
          <cell r="AD240">
            <v>4</v>
          </cell>
          <cell r="AF240" t="str">
            <v>.</v>
          </cell>
          <cell r="AN240">
            <v>0.62928571428571434</v>
          </cell>
          <cell r="AO240">
            <v>0.77900000000000003</v>
          </cell>
          <cell r="AP240">
            <v>0.74571428571428566</v>
          </cell>
          <cell r="AQ240">
            <v>0.62985714285714278</v>
          </cell>
          <cell r="AR240">
            <v>0.45275000000000004</v>
          </cell>
          <cell r="AS240">
            <v>0.41028571428571425</v>
          </cell>
          <cell r="AT240">
            <v>0.40012500000000001</v>
          </cell>
        </row>
        <row r="241">
          <cell r="V241">
            <v>23.8</v>
          </cell>
          <cell r="W241">
            <v>29.4</v>
          </cell>
          <cell r="X241">
            <v>26.6</v>
          </cell>
          <cell r="Y241">
            <v>28.6</v>
          </cell>
          <cell r="AD241">
            <v>5</v>
          </cell>
          <cell r="AF241" t="str">
            <v>.</v>
          </cell>
          <cell r="AN241">
            <v>0.52933333333333332</v>
          </cell>
          <cell r="AO241">
            <v>0.70362500000000017</v>
          </cell>
          <cell r="AP241">
            <v>0.72599999999999987</v>
          </cell>
          <cell r="AQ241">
            <v>0.6637142857142857</v>
          </cell>
          <cell r="AR241">
            <v>0.41171428571428564</v>
          </cell>
          <cell r="AS241">
            <v>0.37371428571428567</v>
          </cell>
          <cell r="AT241">
            <v>0.35212500000000002</v>
          </cell>
        </row>
        <row r="242">
          <cell r="V242">
            <v>26.1</v>
          </cell>
          <cell r="W242">
            <v>31.6</v>
          </cell>
          <cell r="X242">
            <v>28.4</v>
          </cell>
          <cell r="Y242">
            <v>27.6</v>
          </cell>
          <cell r="AD242">
            <v>3</v>
          </cell>
          <cell r="AF242">
            <v>25.97</v>
          </cell>
          <cell r="AN242">
            <v>0.76859999999999995</v>
          </cell>
          <cell r="AO242">
            <v>0.81285714285714283</v>
          </cell>
          <cell r="AP242">
            <v>0.78385714285714292</v>
          </cell>
          <cell r="AQ242">
            <v>0.71666666666666667</v>
          </cell>
          <cell r="AR242">
            <v>0.56200000000000006</v>
          </cell>
          <cell r="AS242">
            <v>0.51116666666666666</v>
          </cell>
          <cell r="AT242">
            <v>0.46274999999999999</v>
          </cell>
        </row>
        <row r="243">
          <cell r="V243">
            <v>31.4</v>
          </cell>
          <cell r="W243">
            <v>30.8</v>
          </cell>
          <cell r="X243">
            <v>27.8</v>
          </cell>
          <cell r="Y243">
            <v>30.1</v>
          </cell>
          <cell r="AD243">
            <v>3</v>
          </cell>
          <cell r="AF243">
            <v>20.57</v>
          </cell>
          <cell r="AN243">
            <v>0.5614285714285715</v>
          </cell>
          <cell r="AO243">
            <v>0.767625</v>
          </cell>
          <cell r="AP243">
            <v>0.76716666666666666</v>
          </cell>
          <cell r="AQ243">
            <v>0.60128571428571431</v>
          </cell>
          <cell r="AR243">
            <v>0.44171428571428573</v>
          </cell>
          <cell r="AS243">
            <v>0.38128571428571428</v>
          </cell>
          <cell r="AT243">
            <v>0.40242857142857147</v>
          </cell>
        </row>
        <row r="244">
          <cell r="V244">
            <v>25</v>
          </cell>
          <cell r="W244">
            <v>30.2</v>
          </cell>
          <cell r="X244">
            <v>28.9</v>
          </cell>
          <cell r="Y244">
            <v>28.3</v>
          </cell>
          <cell r="AD244">
            <v>5</v>
          </cell>
          <cell r="AF244">
            <v>27.16</v>
          </cell>
          <cell r="AN244">
            <v>0.7125999999999999</v>
          </cell>
          <cell r="AO244">
            <v>0.79457142857142848</v>
          </cell>
          <cell r="AP244">
            <v>0.79300000000000004</v>
          </cell>
          <cell r="AQ244">
            <v>0.69942857142857129</v>
          </cell>
          <cell r="AR244">
            <v>0.56319999999999992</v>
          </cell>
          <cell r="AS244">
            <v>0.52228571428571435</v>
          </cell>
          <cell r="AT244">
            <v>0.43387500000000001</v>
          </cell>
        </row>
        <row r="245">
          <cell r="V245">
            <v>24.9</v>
          </cell>
          <cell r="W245">
            <v>30.3</v>
          </cell>
          <cell r="X245">
            <v>27.1</v>
          </cell>
          <cell r="Y245">
            <v>27.6</v>
          </cell>
          <cell r="AD245">
            <v>5</v>
          </cell>
          <cell r="AF245">
            <v>25.52</v>
          </cell>
          <cell r="AN245">
            <v>0.71383333333333321</v>
          </cell>
          <cell r="AO245">
            <v>0.7914000000000001</v>
          </cell>
          <cell r="AP245">
            <v>0.77642857142857136</v>
          </cell>
          <cell r="AQ245">
            <v>0.73733333333333329</v>
          </cell>
          <cell r="AR245">
            <v>0.52975000000000005</v>
          </cell>
          <cell r="AS245">
            <v>0.49249999999999994</v>
          </cell>
          <cell r="AT245">
            <v>0.49722222222222218</v>
          </cell>
        </row>
        <row r="246">
          <cell r="V246">
            <v>26.2</v>
          </cell>
          <cell r="W246">
            <v>31.3</v>
          </cell>
          <cell r="X246">
            <v>27.3</v>
          </cell>
          <cell r="Y246">
            <v>27.8</v>
          </cell>
          <cell r="AD246">
            <v>4</v>
          </cell>
          <cell r="AF246">
            <v>23.85</v>
          </cell>
          <cell r="AN246">
            <v>0.62233333333333329</v>
          </cell>
          <cell r="AO246">
            <v>0.81274999999999997</v>
          </cell>
          <cell r="AP246">
            <v>0.76057142857142856</v>
          </cell>
          <cell r="AQ246">
            <v>0.70379999999999998</v>
          </cell>
          <cell r="AR246">
            <v>0.40757142857142853</v>
          </cell>
          <cell r="AS246">
            <v>0.39166666666666661</v>
          </cell>
          <cell r="AT246">
            <v>0.38499999999999995</v>
          </cell>
        </row>
        <row r="247">
          <cell r="V247">
            <v>24.3</v>
          </cell>
          <cell r="W247">
            <v>30.5</v>
          </cell>
          <cell r="X247">
            <v>28.3</v>
          </cell>
          <cell r="Y247">
            <v>27</v>
          </cell>
          <cell r="AD247">
            <v>5</v>
          </cell>
          <cell r="AF247">
            <v>27.27</v>
          </cell>
          <cell r="AN247">
            <v>0.66420000000000012</v>
          </cell>
          <cell r="AO247">
            <v>0.84171428571428564</v>
          </cell>
          <cell r="AP247">
            <v>0.83416666666666661</v>
          </cell>
          <cell r="AQ247">
            <v>0.66166666666666663</v>
          </cell>
          <cell r="AR247">
            <v>0.55733333333333335</v>
          </cell>
          <cell r="AS247">
            <v>0.50371428571428567</v>
          </cell>
          <cell r="AT247">
            <v>0.45750000000000002</v>
          </cell>
        </row>
        <row r="248">
          <cell r="V248">
            <v>26.3</v>
          </cell>
          <cell r="W248">
            <v>31.7</v>
          </cell>
          <cell r="X248">
            <v>26.9</v>
          </cell>
          <cell r="Y248">
            <v>28.7</v>
          </cell>
          <cell r="AD248">
            <v>5</v>
          </cell>
          <cell r="AF248" t="str">
            <v>.</v>
          </cell>
          <cell r="AN248">
            <v>0.60780000000000001</v>
          </cell>
          <cell r="AO248">
            <v>0.81114285714285705</v>
          </cell>
          <cell r="AP248">
            <v>0.77850000000000008</v>
          </cell>
          <cell r="AQ248">
            <v>0.67266666666666663</v>
          </cell>
          <cell r="AR248">
            <v>0.48185714285714287</v>
          </cell>
          <cell r="AS248">
            <v>0.38066666666666665</v>
          </cell>
          <cell r="AT248">
            <v>0.33700000000000002</v>
          </cell>
        </row>
        <row r="249">
          <cell r="V249">
            <v>28.2</v>
          </cell>
          <cell r="W249">
            <v>32.799999999999997</v>
          </cell>
          <cell r="X249">
            <v>29.9</v>
          </cell>
          <cell r="Y249">
            <v>29.4</v>
          </cell>
          <cell r="AD249">
            <v>4</v>
          </cell>
          <cell r="AF249">
            <v>19.920000000000002</v>
          </cell>
          <cell r="AN249">
            <v>0.65166666666666673</v>
          </cell>
          <cell r="AO249">
            <v>0.78612499999999996</v>
          </cell>
          <cell r="AP249">
            <v>0.79566666666666663</v>
          </cell>
          <cell r="AQ249">
            <v>0.68366666666666676</v>
          </cell>
          <cell r="AR249">
            <v>0.59799999999999998</v>
          </cell>
          <cell r="AS249">
            <v>0.47066666666666662</v>
          </cell>
          <cell r="AT249">
            <v>0.38471428571428573</v>
          </cell>
        </row>
        <row r="250">
          <cell r="V250">
            <v>24</v>
          </cell>
          <cell r="W250">
            <v>31.8</v>
          </cell>
          <cell r="X250">
            <v>27.3</v>
          </cell>
          <cell r="Y250">
            <v>27.5</v>
          </cell>
          <cell r="AD250">
            <v>4</v>
          </cell>
          <cell r="AF250">
            <v>24.2</v>
          </cell>
          <cell r="AN250">
            <v>0.72128571428571431</v>
          </cell>
          <cell r="AO250">
            <v>0.81914285714285728</v>
          </cell>
          <cell r="AP250">
            <v>0.82666666666666655</v>
          </cell>
          <cell r="AQ250">
            <v>0.75566666666666682</v>
          </cell>
          <cell r="AR250">
            <v>0.5882857142857143</v>
          </cell>
          <cell r="AS250">
            <v>0.57862499999999994</v>
          </cell>
          <cell r="AT250">
            <v>0.50677777777777777</v>
          </cell>
        </row>
        <row r="251">
          <cell r="V251">
            <v>26.9</v>
          </cell>
          <cell r="W251">
            <v>32.9</v>
          </cell>
          <cell r="X251">
            <v>28.9</v>
          </cell>
          <cell r="Y251">
            <v>29.5</v>
          </cell>
          <cell r="AD251">
            <v>3</v>
          </cell>
          <cell r="AF251">
            <v>26.83</v>
          </cell>
          <cell r="AN251">
            <v>0.70716666666666672</v>
          </cell>
          <cell r="AO251">
            <v>0.77844444444444438</v>
          </cell>
          <cell r="AP251">
            <v>0.76416666666666666</v>
          </cell>
          <cell r="AQ251">
            <v>0.61457142857142855</v>
          </cell>
          <cell r="AR251">
            <v>0.41985714285714287</v>
          </cell>
          <cell r="AS251">
            <v>0.36250000000000004</v>
          </cell>
          <cell r="AT251">
            <v>0.3625714285714286</v>
          </cell>
        </row>
        <row r="252">
          <cell r="V252">
            <v>26.7</v>
          </cell>
          <cell r="W252">
            <v>32.1</v>
          </cell>
          <cell r="X252">
            <v>29.4</v>
          </cell>
          <cell r="Y252">
            <v>27.8</v>
          </cell>
          <cell r="AD252">
            <v>4</v>
          </cell>
          <cell r="AF252">
            <v>20.420000000000002</v>
          </cell>
          <cell r="AN252">
            <v>0.71133333333333348</v>
          </cell>
          <cell r="AO252">
            <v>0.80200000000000005</v>
          </cell>
          <cell r="AP252">
            <v>0.79285714285714282</v>
          </cell>
          <cell r="AQ252">
            <v>0.70299999999999996</v>
          </cell>
          <cell r="AR252">
            <v>0.52557142857142858</v>
          </cell>
          <cell r="AS252">
            <v>0.4797142857142857</v>
          </cell>
          <cell r="AT252">
            <v>0.44555555555555565</v>
          </cell>
        </row>
        <row r="253">
          <cell r="V253">
            <v>26.9</v>
          </cell>
          <cell r="W253">
            <v>32.799999999999997</v>
          </cell>
          <cell r="X253">
            <v>30</v>
          </cell>
          <cell r="Y253">
            <v>28.3</v>
          </cell>
          <cell r="AD253">
            <v>4</v>
          </cell>
          <cell r="AF253">
            <v>25.62</v>
          </cell>
          <cell r="AN253">
            <v>0.6196666666666667</v>
          </cell>
          <cell r="AO253">
            <v>0.79225000000000001</v>
          </cell>
          <cell r="AP253">
            <v>0.75416666666666676</v>
          </cell>
          <cell r="AQ253">
            <v>0.58266666666666667</v>
          </cell>
          <cell r="AR253">
            <v>0.42583333333333329</v>
          </cell>
          <cell r="AS253">
            <v>0.3665714285714286</v>
          </cell>
          <cell r="AT253">
            <v>0.35557142857142854</v>
          </cell>
        </row>
        <row r="254">
          <cell r="V254">
            <v>27.1</v>
          </cell>
          <cell r="W254">
            <v>32.6</v>
          </cell>
          <cell r="X254">
            <v>28.6</v>
          </cell>
          <cell r="Y254">
            <v>27.9</v>
          </cell>
          <cell r="AD254">
            <v>4</v>
          </cell>
          <cell r="AF254">
            <v>24.76</v>
          </cell>
          <cell r="AN254">
            <v>0.62414285714285711</v>
          </cell>
          <cell r="AO254">
            <v>0.78812499999999996</v>
          </cell>
          <cell r="AP254">
            <v>0.78266666666666662</v>
          </cell>
          <cell r="AQ254">
            <v>0.6748333333333334</v>
          </cell>
          <cell r="AR254">
            <v>0.53560000000000008</v>
          </cell>
          <cell r="AS254">
            <v>0.38287500000000002</v>
          </cell>
          <cell r="AT254">
            <v>0.33088888888888884</v>
          </cell>
        </row>
        <row r="255">
          <cell r="V255">
            <v>25.1</v>
          </cell>
          <cell r="W255">
            <v>32.1</v>
          </cell>
          <cell r="X255">
            <v>28.3</v>
          </cell>
          <cell r="Y255">
            <v>27.3</v>
          </cell>
          <cell r="AD255">
            <v>4</v>
          </cell>
          <cell r="AF255">
            <v>31.17</v>
          </cell>
          <cell r="AN255">
            <v>0.72819999999999996</v>
          </cell>
          <cell r="AO255">
            <v>0.81366666666666665</v>
          </cell>
          <cell r="AP255">
            <v>0.79257142857142859</v>
          </cell>
          <cell r="AQ255">
            <v>0.74785714285714278</v>
          </cell>
          <cell r="AR255">
            <v>0.54925000000000002</v>
          </cell>
          <cell r="AS255">
            <v>0.52900000000000003</v>
          </cell>
          <cell r="AT255">
            <v>0.49328571428571427</v>
          </cell>
        </row>
        <row r="256">
          <cell r="V256">
            <v>25.6</v>
          </cell>
          <cell r="W256">
            <v>31.8</v>
          </cell>
          <cell r="X256">
            <v>28.7</v>
          </cell>
          <cell r="Y256">
            <v>27.6</v>
          </cell>
          <cell r="AD256">
            <v>4</v>
          </cell>
          <cell r="AF256">
            <v>19.760000000000002</v>
          </cell>
          <cell r="AN256">
            <v>0.65649999999999997</v>
          </cell>
          <cell r="AO256">
            <v>0.79822222222222228</v>
          </cell>
          <cell r="AP256">
            <v>0.78485714285714281</v>
          </cell>
          <cell r="AQ256">
            <v>0.667875</v>
          </cell>
          <cell r="AR256">
            <v>0.53842857142857148</v>
          </cell>
          <cell r="AS256">
            <v>0.49671428571428572</v>
          </cell>
          <cell r="AT256">
            <v>0.47155555555555551</v>
          </cell>
        </row>
        <row r="257">
          <cell r="V257">
            <v>28.7</v>
          </cell>
          <cell r="W257">
            <v>33</v>
          </cell>
          <cell r="X257">
            <v>32.4</v>
          </cell>
          <cell r="Y257">
            <v>31.6</v>
          </cell>
          <cell r="AD257">
            <v>3</v>
          </cell>
          <cell r="AF257">
            <v>19.989999999999998</v>
          </cell>
          <cell r="AN257">
            <v>0.61950000000000005</v>
          </cell>
          <cell r="AO257">
            <v>0.73349999999999993</v>
          </cell>
          <cell r="AP257">
            <v>0.72683333333333344</v>
          </cell>
          <cell r="AQ257">
            <v>0.59314285714285719</v>
          </cell>
          <cell r="AR257">
            <v>0.42399999999999993</v>
          </cell>
          <cell r="AS257">
            <v>0.41500000000000004</v>
          </cell>
          <cell r="AT257">
            <v>0.42728571428571421</v>
          </cell>
        </row>
        <row r="258">
          <cell r="V258">
            <v>24.1</v>
          </cell>
          <cell r="W258">
            <v>31.5</v>
          </cell>
          <cell r="X258">
            <v>30.4</v>
          </cell>
          <cell r="Y258">
            <v>30.7</v>
          </cell>
          <cell r="AD258">
            <v>4</v>
          </cell>
          <cell r="AF258">
            <v>21.97</v>
          </cell>
          <cell r="AN258">
            <v>0.64071428571428568</v>
          </cell>
          <cell r="AO258">
            <v>0.78125</v>
          </cell>
          <cell r="AP258">
            <v>0.75800000000000001</v>
          </cell>
          <cell r="AQ258">
            <v>0.69116666666666671</v>
          </cell>
          <cell r="AR258">
            <v>0.43071428571428572</v>
          </cell>
          <cell r="AS258">
            <v>0.41733333333333333</v>
          </cell>
          <cell r="AT258">
            <v>0.30300000000000005</v>
          </cell>
        </row>
        <row r="259">
          <cell r="V259">
            <v>28.1</v>
          </cell>
          <cell r="W259">
            <v>31.6</v>
          </cell>
          <cell r="X259">
            <v>28.4</v>
          </cell>
          <cell r="Y259">
            <v>28.7</v>
          </cell>
          <cell r="AD259">
            <v>4</v>
          </cell>
          <cell r="AF259">
            <v>21.1</v>
          </cell>
          <cell r="AN259">
            <v>0.50449999999999995</v>
          </cell>
          <cell r="AO259">
            <v>0.75871428571428567</v>
          </cell>
          <cell r="AP259">
            <v>0.79485714285714282</v>
          </cell>
          <cell r="AQ259">
            <v>0.71257142857142852</v>
          </cell>
          <cell r="AR259">
            <v>0.42139999999999994</v>
          </cell>
          <cell r="AS259">
            <v>0.41866666666666669</v>
          </cell>
          <cell r="AT259">
            <v>0.46300000000000002</v>
          </cell>
        </row>
        <row r="260">
          <cell r="V260">
            <v>26</v>
          </cell>
          <cell r="W260">
            <v>32.299999999999997</v>
          </cell>
          <cell r="X260">
            <v>28.8</v>
          </cell>
          <cell r="Y260">
            <v>28.5</v>
          </cell>
          <cell r="AD260">
            <v>4</v>
          </cell>
          <cell r="AF260">
            <v>21.31</v>
          </cell>
          <cell r="AN260">
            <v>0.60742857142857154</v>
          </cell>
          <cell r="AO260">
            <v>0.81774999999999998</v>
          </cell>
          <cell r="AP260">
            <v>0.79014285714285715</v>
          </cell>
          <cell r="AQ260">
            <v>0.65</v>
          </cell>
          <cell r="AR260">
            <v>0.58439999999999992</v>
          </cell>
          <cell r="AS260">
            <v>0.57371428571428573</v>
          </cell>
          <cell r="AT260">
            <v>0.46871428571428575</v>
          </cell>
        </row>
        <row r="261">
          <cell r="V261">
            <v>28.7</v>
          </cell>
          <cell r="W261">
            <v>30.9</v>
          </cell>
          <cell r="X261">
            <v>27.4</v>
          </cell>
          <cell r="Y261">
            <v>30.7</v>
          </cell>
          <cell r="AD261">
            <v>5</v>
          </cell>
          <cell r="AF261" t="str">
            <v>.</v>
          </cell>
          <cell r="AN261">
            <v>0.56420000000000003</v>
          </cell>
          <cell r="AO261">
            <v>0.73950000000000005</v>
          </cell>
          <cell r="AP261">
            <v>0.76449999999999996</v>
          </cell>
          <cell r="AQ261">
            <v>0.6915</v>
          </cell>
          <cell r="AR261">
            <v>0.48585714285714282</v>
          </cell>
          <cell r="AS261">
            <v>0.44733333333333336</v>
          </cell>
          <cell r="AT261">
            <v>0.46342857142857147</v>
          </cell>
        </row>
        <row r="262">
          <cell r="V262">
            <v>30</v>
          </cell>
          <cell r="W262">
            <v>32.4</v>
          </cell>
          <cell r="X262">
            <v>27.6</v>
          </cell>
          <cell r="Y262">
            <v>29.6</v>
          </cell>
          <cell r="AD262">
            <v>2</v>
          </cell>
          <cell r="AF262">
            <v>25.41</v>
          </cell>
          <cell r="AN262">
            <v>0.5605</v>
          </cell>
          <cell r="AO262">
            <v>0.76588888888888895</v>
          </cell>
          <cell r="AP262">
            <v>0.73871428571428588</v>
          </cell>
          <cell r="AQ262">
            <v>0.66066666666666662</v>
          </cell>
          <cell r="AR262">
            <v>0.55859999999999999</v>
          </cell>
          <cell r="AS262">
            <v>0.53842857142857148</v>
          </cell>
          <cell r="AT262">
            <v>0.44424999999999998</v>
          </cell>
        </row>
        <row r="263">
          <cell r="V263">
            <v>29.1</v>
          </cell>
          <cell r="W263">
            <v>32.200000000000003</v>
          </cell>
          <cell r="X263">
            <v>28</v>
          </cell>
          <cell r="Y263">
            <v>29.8</v>
          </cell>
          <cell r="AD263">
            <v>3</v>
          </cell>
          <cell r="AF263">
            <v>21.43</v>
          </cell>
          <cell r="AN263">
            <v>0.62033333333333329</v>
          </cell>
          <cell r="AO263">
            <v>0.78342857142857147</v>
          </cell>
          <cell r="AP263">
            <v>0.75599999999999989</v>
          </cell>
          <cell r="AQ263">
            <v>0.64342857142857135</v>
          </cell>
          <cell r="AR263">
            <v>0.46671428571428569</v>
          </cell>
          <cell r="AS263">
            <v>0.41285714285714281</v>
          </cell>
          <cell r="AT263">
            <v>0.37714285714285711</v>
          </cell>
        </row>
        <row r="264">
          <cell r="V264">
            <v>27.3</v>
          </cell>
          <cell r="W264">
            <v>32.4</v>
          </cell>
          <cell r="X264">
            <v>28.5</v>
          </cell>
          <cell r="Y264">
            <v>29.1</v>
          </cell>
          <cell r="AD264">
            <v>4</v>
          </cell>
          <cell r="AF264">
            <v>27.91</v>
          </cell>
          <cell r="AN264">
            <v>0.74859999999999993</v>
          </cell>
          <cell r="AO264">
            <v>0.81325000000000003</v>
          </cell>
          <cell r="AP264">
            <v>0.79471428571428571</v>
          </cell>
          <cell r="AQ264">
            <v>0.66228571428571426</v>
          </cell>
          <cell r="AR264">
            <v>0.50014285714285711</v>
          </cell>
          <cell r="AS264">
            <v>0.43412499999999998</v>
          </cell>
          <cell r="AT264">
            <v>0.46014285714285708</v>
          </cell>
        </row>
        <row r="265">
          <cell r="V265">
            <v>27.4</v>
          </cell>
          <cell r="W265">
            <v>32.200000000000003</v>
          </cell>
          <cell r="X265">
            <v>27.8</v>
          </cell>
          <cell r="Y265">
            <v>29.3</v>
          </cell>
          <cell r="AD265">
            <v>3</v>
          </cell>
          <cell r="AF265">
            <v>23.72</v>
          </cell>
          <cell r="AN265">
            <v>0.54433333333333334</v>
          </cell>
          <cell r="AO265">
            <v>0.7710999999999999</v>
          </cell>
          <cell r="AP265">
            <v>0.77828571428571436</v>
          </cell>
          <cell r="AQ265">
            <v>0.6536249999999999</v>
          </cell>
          <cell r="AR265">
            <v>0.55216666666666669</v>
          </cell>
          <cell r="AS265">
            <v>0.49757142857142861</v>
          </cell>
          <cell r="AT265">
            <v>0.44437500000000002</v>
          </cell>
        </row>
        <row r="266">
          <cell r="V266">
            <v>26.3</v>
          </cell>
          <cell r="W266">
            <v>31.9</v>
          </cell>
          <cell r="X266">
            <v>28.3</v>
          </cell>
          <cell r="Y266">
            <v>28.6</v>
          </cell>
          <cell r="AD266">
            <v>4</v>
          </cell>
          <cell r="AF266">
            <v>25.41</v>
          </cell>
          <cell r="AN266">
            <v>0.60883333333333345</v>
          </cell>
          <cell r="AO266">
            <v>0.78587499999999999</v>
          </cell>
          <cell r="AP266">
            <v>0.80583333333333351</v>
          </cell>
          <cell r="AQ266">
            <v>0.67185714285714282</v>
          </cell>
          <cell r="AR266">
            <v>0.51283333333333336</v>
          </cell>
          <cell r="AS266">
            <v>0.4548571428571429</v>
          </cell>
          <cell r="AT266">
            <v>0.43285714285714283</v>
          </cell>
        </row>
        <row r="267">
          <cell r="V267">
            <v>27.2</v>
          </cell>
          <cell r="W267">
            <v>31.5</v>
          </cell>
          <cell r="X267">
            <v>27.6</v>
          </cell>
          <cell r="Y267">
            <v>29.7</v>
          </cell>
          <cell r="AD267">
            <v>5</v>
          </cell>
          <cell r="AF267">
            <v>24.47</v>
          </cell>
          <cell r="AN267">
            <v>0.63214285714285723</v>
          </cell>
          <cell r="AO267">
            <v>0.82287500000000002</v>
          </cell>
          <cell r="AP267">
            <v>0.81928571428571428</v>
          </cell>
          <cell r="AQ267">
            <v>0.66399999999999992</v>
          </cell>
          <cell r="AR267">
            <v>0.58128571428571429</v>
          </cell>
          <cell r="AS267">
            <v>0.53999999999999992</v>
          </cell>
          <cell r="AT267">
            <v>0.45437499999999997</v>
          </cell>
        </row>
        <row r="268">
          <cell r="V268">
            <v>27.4</v>
          </cell>
          <cell r="W268">
            <v>31.4</v>
          </cell>
          <cell r="X268">
            <v>27.3</v>
          </cell>
          <cell r="Y268">
            <v>29.4</v>
          </cell>
          <cell r="AD268">
            <v>4</v>
          </cell>
          <cell r="AF268">
            <v>20.07</v>
          </cell>
          <cell r="AN268">
            <v>0.6216666666666667</v>
          </cell>
          <cell r="AO268">
            <v>0.79371428571428571</v>
          </cell>
          <cell r="AP268">
            <v>0.82237500000000008</v>
          </cell>
          <cell r="AQ268">
            <v>0.77799999999999991</v>
          </cell>
          <cell r="AR268">
            <v>0.58379999999999987</v>
          </cell>
          <cell r="AS268">
            <v>0.50659999999999994</v>
          </cell>
          <cell r="AT268">
            <v>0.48957142857142866</v>
          </cell>
        </row>
        <row r="269">
          <cell r="V269">
            <v>25.2</v>
          </cell>
          <cell r="W269">
            <v>31.6</v>
          </cell>
          <cell r="X269">
            <v>27</v>
          </cell>
          <cell r="Y269">
            <v>28.9</v>
          </cell>
          <cell r="AD269">
            <v>4</v>
          </cell>
          <cell r="AF269">
            <v>24.69</v>
          </cell>
          <cell r="AN269">
            <v>0.77533333333333332</v>
          </cell>
          <cell r="AO269">
            <v>0.82166666666666666</v>
          </cell>
          <cell r="AP269">
            <v>0.78600000000000014</v>
          </cell>
          <cell r="AQ269">
            <v>0.71187500000000004</v>
          </cell>
          <cell r="AR269">
            <v>0.63</v>
          </cell>
          <cell r="AS269">
            <v>0.49371428571428572</v>
          </cell>
          <cell r="AT269">
            <v>0.47022222222222226</v>
          </cell>
        </row>
        <row r="270">
          <cell r="V270">
            <v>28.7</v>
          </cell>
          <cell r="W270">
            <v>32.299999999999997</v>
          </cell>
          <cell r="X270">
            <v>29.1</v>
          </cell>
          <cell r="Y270">
            <v>28.1</v>
          </cell>
          <cell r="AD270">
            <v>4</v>
          </cell>
          <cell r="AF270">
            <v>23.53</v>
          </cell>
          <cell r="AN270">
            <v>0.45328571428571429</v>
          </cell>
          <cell r="AO270">
            <v>0.67334782608695642</v>
          </cell>
          <cell r="AP270">
            <v>0.67071428571428571</v>
          </cell>
          <cell r="AQ270">
            <v>0.5694285714285714</v>
          </cell>
          <cell r="AR270">
            <v>0.49560000000000004</v>
          </cell>
          <cell r="AS270">
            <v>0.41466666666666668</v>
          </cell>
          <cell r="AT270">
            <v>0.41912500000000003</v>
          </cell>
        </row>
        <row r="271">
          <cell r="V271">
            <v>25.6</v>
          </cell>
          <cell r="W271">
            <v>30.9</v>
          </cell>
          <cell r="X271">
            <v>25.4</v>
          </cell>
          <cell r="Y271">
            <v>28.6</v>
          </cell>
          <cell r="AD271">
            <v>5</v>
          </cell>
          <cell r="AF271">
            <v>27.05</v>
          </cell>
          <cell r="AN271">
            <v>0.5575</v>
          </cell>
          <cell r="AO271">
            <v>0.74942857142857144</v>
          </cell>
          <cell r="AP271">
            <v>0.72985714285714287</v>
          </cell>
          <cell r="AQ271">
            <v>0.68928571428571417</v>
          </cell>
          <cell r="AR271">
            <v>0.46433333333333332</v>
          </cell>
          <cell r="AS271">
            <v>0.49212500000000003</v>
          </cell>
          <cell r="AT271">
            <v>0.48862500000000003</v>
          </cell>
        </row>
        <row r="272">
          <cell r="V272">
            <v>28.5</v>
          </cell>
          <cell r="W272">
            <v>31.5</v>
          </cell>
          <cell r="X272">
            <v>28.6</v>
          </cell>
          <cell r="Y272">
            <v>28.8</v>
          </cell>
          <cell r="AD272">
            <v>5</v>
          </cell>
          <cell r="AF272">
            <v>24.09</v>
          </cell>
          <cell r="AN272">
            <v>0.60450000000000004</v>
          </cell>
          <cell r="AO272">
            <v>0.80714285714285705</v>
          </cell>
          <cell r="AP272">
            <v>0.82142857142857129</v>
          </cell>
          <cell r="AQ272">
            <v>0.74400000000000011</v>
          </cell>
          <cell r="AR272">
            <v>0.496</v>
          </cell>
          <cell r="AS272">
            <v>0.51500000000000001</v>
          </cell>
          <cell r="AT272">
            <v>0.57966666666666666</v>
          </cell>
        </row>
        <row r="273">
          <cell r="V273">
            <v>28.7</v>
          </cell>
          <cell r="W273">
            <v>30.8</v>
          </cell>
          <cell r="X273">
            <v>27.6</v>
          </cell>
          <cell r="Y273">
            <v>30.3</v>
          </cell>
          <cell r="AD273">
            <v>5</v>
          </cell>
          <cell r="AF273" t="str">
            <v>.</v>
          </cell>
          <cell r="AN273">
            <v>0.41162500000000002</v>
          </cell>
          <cell r="AO273">
            <v>0.68822222222222218</v>
          </cell>
          <cell r="AP273">
            <v>0.73533333333333328</v>
          </cell>
          <cell r="AQ273">
            <v>0.69500000000000017</v>
          </cell>
          <cell r="AR273">
            <v>0.46379999999999999</v>
          </cell>
          <cell r="AS273">
            <v>0.43337499999999995</v>
          </cell>
          <cell r="AT273">
            <v>0.48387500000000006</v>
          </cell>
        </row>
        <row r="274">
          <cell r="V274">
            <v>24.1</v>
          </cell>
          <cell r="W274">
            <v>31.7</v>
          </cell>
          <cell r="X274">
            <v>26.4</v>
          </cell>
          <cell r="Y274">
            <v>28.9</v>
          </cell>
          <cell r="AD274">
            <v>5</v>
          </cell>
          <cell r="AF274">
            <v>25.8</v>
          </cell>
          <cell r="AN274">
            <v>0.7506666666666667</v>
          </cell>
          <cell r="AO274">
            <v>0.80724999999999991</v>
          </cell>
          <cell r="AP274">
            <v>0.82314285714285718</v>
          </cell>
          <cell r="AQ274">
            <v>0.75800000000000001</v>
          </cell>
          <cell r="AR274">
            <v>0.65380000000000005</v>
          </cell>
          <cell r="AS274">
            <v>0.55674999999999997</v>
          </cell>
          <cell r="AT274">
            <v>0.52687499999999998</v>
          </cell>
        </row>
        <row r="275">
          <cell r="V275">
            <v>24.9</v>
          </cell>
          <cell r="W275">
            <v>32.9</v>
          </cell>
          <cell r="X275">
            <v>30.4</v>
          </cell>
          <cell r="Y275">
            <v>30.6</v>
          </cell>
          <cell r="AD275">
            <v>3</v>
          </cell>
          <cell r="AF275" t="str">
            <v>.</v>
          </cell>
          <cell r="AN275">
            <v>0.71200000000000008</v>
          </cell>
          <cell r="AO275">
            <v>0.83966666666666656</v>
          </cell>
          <cell r="AP275">
            <v>0.77949999999999986</v>
          </cell>
          <cell r="AQ275">
            <v>0.64237499999999992</v>
          </cell>
          <cell r="AR275">
            <v>0.40125</v>
          </cell>
          <cell r="AS275">
            <v>0.38328571428571429</v>
          </cell>
          <cell r="AT275">
            <v>0.38537499999999997</v>
          </cell>
        </row>
        <row r="276">
          <cell r="V276">
            <v>25.2</v>
          </cell>
          <cell r="W276">
            <v>32.200000000000003</v>
          </cell>
          <cell r="X276">
            <v>28.4</v>
          </cell>
          <cell r="Y276">
            <v>31.6</v>
          </cell>
          <cell r="AD276">
            <v>3</v>
          </cell>
          <cell r="AF276" t="str">
            <v>.</v>
          </cell>
          <cell r="AN276">
            <v>0.78239999999999998</v>
          </cell>
          <cell r="AO276">
            <v>0.83374999999999999</v>
          </cell>
          <cell r="AP276">
            <v>0.79383333333333328</v>
          </cell>
          <cell r="AQ276">
            <v>0.67849999999999999</v>
          </cell>
          <cell r="AR276">
            <v>0.441</v>
          </cell>
          <cell r="AS276">
            <v>0.39766666666666667</v>
          </cell>
          <cell r="AT276">
            <v>0.37757142857142861</v>
          </cell>
        </row>
        <row r="277">
          <cell r="V277">
            <v>27.1</v>
          </cell>
          <cell r="W277">
            <v>31.9</v>
          </cell>
          <cell r="X277">
            <v>26.4</v>
          </cell>
          <cell r="Y277">
            <v>29</v>
          </cell>
          <cell r="AD277">
            <v>4</v>
          </cell>
          <cell r="AF277" t="str">
            <v>.</v>
          </cell>
          <cell r="AN277">
            <v>0.71000000000000008</v>
          </cell>
          <cell r="AO277">
            <v>0.8214285714285714</v>
          </cell>
          <cell r="AP277">
            <v>0.78528571428571425</v>
          </cell>
          <cell r="AQ277">
            <v>0.66539999999999999</v>
          </cell>
          <cell r="AR277">
            <v>0.45400000000000001</v>
          </cell>
          <cell r="AS277">
            <v>0.36972727272727274</v>
          </cell>
          <cell r="AT277">
            <v>0.27285714285714285</v>
          </cell>
        </row>
        <row r="278">
          <cell r="V278">
            <v>26.3</v>
          </cell>
          <cell r="W278">
            <v>31.8</v>
          </cell>
          <cell r="X278">
            <v>29.7</v>
          </cell>
          <cell r="Y278">
            <v>30.6</v>
          </cell>
          <cell r="AD278">
            <v>5</v>
          </cell>
          <cell r="AF278">
            <v>25.74</v>
          </cell>
          <cell r="AN278">
            <v>0.65083333333333337</v>
          </cell>
          <cell r="AO278">
            <v>0.80685714285714283</v>
          </cell>
          <cell r="AP278">
            <v>0.79716666666666669</v>
          </cell>
          <cell r="AQ278">
            <v>0.67849999999999999</v>
          </cell>
          <cell r="AR278">
            <v>0.48549999999999993</v>
          </cell>
          <cell r="AS278">
            <v>0.35860000000000003</v>
          </cell>
          <cell r="AT278">
            <v>0.35475000000000001</v>
          </cell>
        </row>
        <row r="279">
          <cell r="V279">
            <v>28.4</v>
          </cell>
          <cell r="W279">
            <v>32.200000000000003</v>
          </cell>
          <cell r="X279">
            <v>28.4</v>
          </cell>
          <cell r="Y279">
            <v>31.1</v>
          </cell>
          <cell r="AD279">
            <v>5</v>
          </cell>
          <cell r="AF279">
            <v>21.76</v>
          </cell>
          <cell r="AN279">
            <v>0.57879999999999998</v>
          </cell>
          <cell r="AO279">
            <v>0.80899999999999983</v>
          </cell>
          <cell r="AP279">
            <v>0.80271428571428571</v>
          </cell>
          <cell r="AQ279">
            <v>0.67866666666666664</v>
          </cell>
          <cell r="AR279">
            <v>0.44166666666666665</v>
          </cell>
          <cell r="AS279">
            <v>0.40500000000000003</v>
          </cell>
          <cell r="AT279">
            <v>0.36087499999999995</v>
          </cell>
        </row>
        <row r="280">
          <cell r="V280">
            <v>28.1</v>
          </cell>
          <cell r="W280">
            <v>32.9</v>
          </cell>
          <cell r="X280">
            <v>30.8</v>
          </cell>
          <cell r="Y280">
            <v>31.4</v>
          </cell>
          <cell r="AD280">
            <v>4</v>
          </cell>
          <cell r="AF280">
            <v>25.3</v>
          </cell>
          <cell r="AN280">
            <v>0.67466666666666664</v>
          </cell>
          <cell r="AO280">
            <v>0.76811111111111119</v>
          </cell>
          <cell r="AP280">
            <v>0.77925000000000011</v>
          </cell>
          <cell r="AQ280">
            <v>0.67499999999999993</v>
          </cell>
          <cell r="AR280">
            <v>0.5238571428571428</v>
          </cell>
          <cell r="AS280">
            <v>0.44477777777777777</v>
          </cell>
          <cell r="AT280">
            <v>0.46487500000000004</v>
          </cell>
        </row>
        <row r="281">
          <cell r="V281">
            <v>28.6</v>
          </cell>
          <cell r="W281">
            <v>32.4</v>
          </cell>
          <cell r="X281">
            <v>30.3</v>
          </cell>
          <cell r="Y281">
            <v>31.6</v>
          </cell>
          <cell r="AD281">
            <v>4</v>
          </cell>
          <cell r="AF281">
            <v>23.08</v>
          </cell>
          <cell r="AN281">
            <v>0.61</v>
          </cell>
          <cell r="AO281">
            <v>0.79433333333333334</v>
          </cell>
          <cell r="AP281">
            <v>0.76659999999999995</v>
          </cell>
          <cell r="AQ281">
            <v>0.63616666666666666</v>
          </cell>
          <cell r="AR281">
            <v>0.46450000000000002</v>
          </cell>
          <cell r="AS281">
            <v>0.47719999999999996</v>
          </cell>
          <cell r="AT281">
            <v>0.46849999999999997</v>
          </cell>
        </row>
        <row r="282">
          <cell r="V282">
            <v>26.9</v>
          </cell>
          <cell r="W282">
            <v>32.4</v>
          </cell>
          <cell r="X282">
            <v>30</v>
          </cell>
          <cell r="Y282">
            <v>30.5</v>
          </cell>
          <cell r="AD282">
            <v>3</v>
          </cell>
          <cell r="AF282">
            <v>25.17</v>
          </cell>
          <cell r="AN282">
            <v>0.59100000000000008</v>
          </cell>
          <cell r="AO282">
            <v>0.81</v>
          </cell>
          <cell r="AP282">
            <v>0.80449999999999999</v>
          </cell>
          <cell r="AQ282">
            <v>0.64749999999999996</v>
          </cell>
          <cell r="AR282">
            <v>0.58299999999999996</v>
          </cell>
          <cell r="AS282">
            <v>0.51166666666666671</v>
          </cell>
          <cell r="AT282">
            <v>0.47828571428571431</v>
          </cell>
        </row>
        <row r="283">
          <cell r="V283">
            <v>27</v>
          </cell>
          <cell r="W283">
            <v>31.1</v>
          </cell>
          <cell r="X283">
            <v>29.9</v>
          </cell>
          <cell r="Y283">
            <v>29.5</v>
          </cell>
          <cell r="AD283">
            <v>5</v>
          </cell>
          <cell r="AF283">
            <v>25.4</v>
          </cell>
          <cell r="AN283">
            <v>0.72716666666666663</v>
          </cell>
          <cell r="AO283">
            <v>0.82528571428571429</v>
          </cell>
          <cell r="AP283">
            <v>0.82483333333333331</v>
          </cell>
          <cell r="AQ283">
            <v>0.74385714285714288</v>
          </cell>
          <cell r="AR283">
            <v>0.56942857142857151</v>
          </cell>
          <cell r="AS283">
            <v>0.5158571428571429</v>
          </cell>
          <cell r="AT283">
            <v>0.53400000000000003</v>
          </cell>
        </row>
        <row r="284">
          <cell r="V284">
            <v>24.7</v>
          </cell>
          <cell r="W284">
            <v>31.2</v>
          </cell>
          <cell r="X284">
            <v>29.9</v>
          </cell>
          <cell r="Y284">
            <v>30.4</v>
          </cell>
          <cell r="AD284">
            <v>5</v>
          </cell>
          <cell r="AF284">
            <v>15.65</v>
          </cell>
          <cell r="AN284">
            <v>0.58100000000000007</v>
          </cell>
          <cell r="AO284">
            <v>0.81950000000000001</v>
          </cell>
          <cell r="AP284">
            <v>0.82200000000000006</v>
          </cell>
          <cell r="AQ284">
            <v>0.6905714285714285</v>
          </cell>
          <cell r="AR284">
            <v>0.54</v>
          </cell>
          <cell r="AS284">
            <v>0.48133333333333339</v>
          </cell>
          <cell r="AT284">
            <v>0.4875714285714286</v>
          </cell>
        </row>
        <row r="285">
          <cell r="V285">
            <v>25.5</v>
          </cell>
          <cell r="W285">
            <v>31.9</v>
          </cell>
          <cell r="X285">
            <v>29.1</v>
          </cell>
          <cell r="Y285">
            <v>29.1</v>
          </cell>
          <cell r="AD285">
            <v>3</v>
          </cell>
          <cell r="AF285">
            <v>25.28</v>
          </cell>
          <cell r="AN285">
            <v>0.62480000000000002</v>
          </cell>
          <cell r="AO285">
            <v>0.78285714285714281</v>
          </cell>
          <cell r="AP285">
            <v>0.75285714285714278</v>
          </cell>
          <cell r="AQ285">
            <v>0.69900000000000007</v>
          </cell>
          <cell r="AR285">
            <v>0.46150000000000002</v>
          </cell>
          <cell r="AS285">
            <v>0.35275000000000001</v>
          </cell>
          <cell r="AT285">
            <v>0.36449999999999999</v>
          </cell>
        </row>
        <row r="286">
          <cell r="V286">
            <v>26.4</v>
          </cell>
          <cell r="W286">
            <v>32.6</v>
          </cell>
          <cell r="X286">
            <v>29.5</v>
          </cell>
          <cell r="Y286">
            <v>30.3</v>
          </cell>
          <cell r="AD286">
            <v>4</v>
          </cell>
          <cell r="AF286">
            <v>24.04</v>
          </cell>
          <cell r="AN286">
            <v>0.49379999999999996</v>
          </cell>
          <cell r="AO286">
            <v>0.76528571428571424</v>
          </cell>
          <cell r="AP286">
            <v>0.73050000000000004</v>
          </cell>
          <cell r="AQ286">
            <v>0.65549999999999997</v>
          </cell>
          <cell r="AR286">
            <v>0.43566666666666665</v>
          </cell>
          <cell r="AS286">
            <v>0.4022857142857143</v>
          </cell>
          <cell r="AT286">
            <v>0.36266666666666669</v>
          </cell>
        </row>
        <row r="287">
          <cell r="V287">
            <v>28.3</v>
          </cell>
          <cell r="W287">
            <v>32.299999999999997</v>
          </cell>
          <cell r="X287">
            <v>29.1</v>
          </cell>
          <cell r="Y287">
            <v>29.8</v>
          </cell>
          <cell r="AD287">
            <v>4</v>
          </cell>
          <cell r="AF287">
            <v>30.35</v>
          </cell>
          <cell r="AN287">
            <v>0.72666666666666668</v>
          </cell>
          <cell r="AO287">
            <v>0.82585714285714285</v>
          </cell>
          <cell r="AP287">
            <v>0.77400000000000002</v>
          </cell>
          <cell r="AQ287">
            <v>0.74357142857142855</v>
          </cell>
          <cell r="AR287">
            <v>0.54071428571428581</v>
          </cell>
          <cell r="AS287">
            <v>0.57933333333333337</v>
          </cell>
          <cell r="AT287">
            <v>0.48655555555555563</v>
          </cell>
        </row>
        <row r="288">
          <cell r="V288">
            <v>27.9</v>
          </cell>
          <cell r="W288">
            <v>31.4</v>
          </cell>
          <cell r="X288">
            <v>29.7</v>
          </cell>
          <cell r="Y288">
            <v>29.4</v>
          </cell>
          <cell r="AD288">
            <v>4</v>
          </cell>
          <cell r="AF288">
            <v>23.21</v>
          </cell>
          <cell r="AN288">
            <v>0.61071428571428565</v>
          </cell>
          <cell r="AO288">
            <v>0.78345454545454551</v>
          </cell>
          <cell r="AP288">
            <v>0.73928571428571421</v>
          </cell>
          <cell r="AQ288">
            <v>0.66557142857142859</v>
          </cell>
          <cell r="AR288">
            <v>0.59040000000000004</v>
          </cell>
          <cell r="AS288">
            <v>0.49900000000000005</v>
          </cell>
          <cell r="AT288">
            <v>0.4074444444444445</v>
          </cell>
        </row>
        <row r="289">
          <cell r="V289">
            <v>27.3</v>
          </cell>
          <cell r="W289">
            <v>31.6</v>
          </cell>
          <cell r="X289">
            <v>30.3</v>
          </cell>
          <cell r="Y289">
            <v>29.8</v>
          </cell>
          <cell r="AD289">
            <v>4</v>
          </cell>
          <cell r="AF289">
            <v>25.71</v>
          </cell>
          <cell r="AN289">
            <v>0.65816666666666668</v>
          </cell>
          <cell r="AO289">
            <v>0.78875000000000006</v>
          </cell>
          <cell r="AP289">
            <v>0.74671428571428566</v>
          </cell>
          <cell r="AQ289">
            <v>0.66483333333333328</v>
          </cell>
          <cell r="AR289">
            <v>0.46849999999999997</v>
          </cell>
          <cell r="AS289">
            <v>0.42140000000000005</v>
          </cell>
          <cell r="AT289">
            <v>0.38474999999999998</v>
          </cell>
        </row>
        <row r="290">
          <cell r="V290">
            <v>24.1</v>
          </cell>
          <cell r="W290">
            <v>29.1</v>
          </cell>
          <cell r="X290">
            <v>28.6</v>
          </cell>
          <cell r="Y290">
            <v>29.4</v>
          </cell>
          <cell r="AD290">
            <v>5</v>
          </cell>
          <cell r="AF290">
            <v>22.27</v>
          </cell>
          <cell r="AN290">
            <v>0.63939999999999997</v>
          </cell>
          <cell r="AO290">
            <v>0.802111111111111</v>
          </cell>
          <cell r="AP290">
            <v>0.77875000000000005</v>
          </cell>
          <cell r="AQ290">
            <v>0.68828571428571439</v>
          </cell>
          <cell r="AR290">
            <v>0.52957142857142858</v>
          </cell>
          <cell r="AS290">
            <v>0.46671428571428575</v>
          </cell>
          <cell r="AT290">
            <v>0.40962500000000007</v>
          </cell>
        </row>
        <row r="291">
          <cell r="V291">
            <v>28.4</v>
          </cell>
          <cell r="W291">
            <v>31.2</v>
          </cell>
          <cell r="X291">
            <v>29.4</v>
          </cell>
          <cell r="Y291">
            <v>30.9</v>
          </cell>
          <cell r="AD291">
            <v>5</v>
          </cell>
          <cell r="AF291">
            <v>28.86</v>
          </cell>
          <cell r="AN291">
            <v>0.68049999999999999</v>
          </cell>
          <cell r="AO291">
            <v>0.8095</v>
          </cell>
          <cell r="AP291">
            <v>0.78799999999999992</v>
          </cell>
          <cell r="AQ291">
            <v>0.70433333333333348</v>
          </cell>
          <cell r="AR291">
            <v>0.53799999999999992</v>
          </cell>
          <cell r="AS291">
            <v>0.49700000000000005</v>
          </cell>
          <cell r="AT291">
            <v>0.48112500000000002</v>
          </cell>
        </row>
        <row r="292">
          <cell r="V292">
            <v>28.4</v>
          </cell>
          <cell r="W292">
            <v>30.9</v>
          </cell>
          <cell r="X292">
            <v>30.1</v>
          </cell>
          <cell r="Y292">
            <v>32.299999999999997</v>
          </cell>
          <cell r="AD292">
            <v>4</v>
          </cell>
          <cell r="AF292">
            <v>23.1</v>
          </cell>
          <cell r="AN292">
            <v>0.58000000000000007</v>
          </cell>
          <cell r="AO292">
            <v>0.74050000000000016</v>
          </cell>
          <cell r="AP292">
            <v>0.72942857142857154</v>
          </cell>
          <cell r="AQ292">
            <v>0.62666666666666659</v>
          </cell>
          <cell r="AR292">
            <v>0.50800000000000001</v>
          </cell>
          <cell r="AS292">
            <v>0.47057142857142858</v>
          </cell>
          <cell r="AT292">
            <v>0.40012500000000006</v>
          </cell>
        </row>
        <row r="293">
          <cell r="V293">
            <v>26.5</v>
          </cell>
          <cell r="W293">
            <v>30.6</v>
          </cell>
          <cell r="X293">
            <v>28.3</v>
          </cell>
          <cell r="Y293">
            <v>30.6</v>
          </cell>
          <cell r="AD293">
            <v>5</v>
          </cell>
          <cell r="AF293" t="str">
            <v>.</v>
          </cell>
          <cell r="AN293">
            <v>0.48216666666666663</v>
          </cell>
          <cell r="AO293">
            <v>0.73049999999999993</v>
          </cell>
          <cell r="AP293">
            <v>0.73883333333333345</v>
          </cell>
          <cell r="AQ293">
            <v>0.63050000000000006</v>
          </cell>
          <cell r="AR293">
            <v>0.42085714285714282</v>
          </cell>
          <cell r="AS293">
            <v>0.35250000000000004</v>
          </cell>
          <cell r="AT293">
            <v>0.317</v>
          </cell>
        </row>
        <row r="294">
          <cell r="V294">
            <v>32.700000000000003</v>
          </cell>
          <cell r="W294">
            <v>32.799999999999997</v>
          </cell>
          <cell r="X294">
            <v>30.3</v>
          </cell>
          <cell r="Y294">
            <v>30.9</v>
          </cell>
          <cell r="AD294">
            <v>4</v>
          </cell>
          <cell r="AF294">
            <v>21.84</v>
          </cell>
          <cell r="AN294">
            <v>0.45849999999999991</v>
          </cell>
          <cell r="AO294">
            <v>0.72312499999999991</v>
          </cell>
          <cell r="AP294">
            <v>0.6964285714285714</v>
          </cell>
          <cell r="AQ294">
            <v>0.5595714285714285</v>
          </cell>
          <cell r="AR294">
            <v>0.39400000000000002</v>
          </cell>
          <cell r="AS294">
            <v>0.27549999999999997</v>
          </cell>
          <cell r="AT294">
            <v>0.312</v>
          </cell>
        </row>
        <row r="295">
          <cell r="V295">
            <v>31.1</v>
          </cell>
          <cell r="W295">
            <v>31.8</v>
          </cell>
          <cell r="X295">
            <v>32.4</v>
          </cell>
          <cell r="Y295">
            <v>31.1</v>
          </cell>
          <cell r="AD295">
            <v>4</v>
          </cell>
          <cell r="AF295">
            <v>23.98</v>
          </cell>
          <cell r="AN295">
            <v>0.53271428571428581</v>
          </cell>
          <cell r="AO295">
            <v>0.72589999999999999</v>
          </cell>
          <cell r="AP295">
            <v>0.71212500000000001</v>
          </cell>
          <cell r="AQ295">
            <v>0.66799999999999993</v>
          </cell>
          <cell r="AR295">
            <v>0.49457142857142855</v>
          </cell>
          <cell r="AS295">
            <v>0.41287499999999994</v>
          </cell>
          <cell r="AT295">
            <v>0.38577777777777778</v>
          </cell>
        </row>
        <row r="296">
          <cell r="V296">
            <v>29.6</v>
          </cell>
          <cell r="W296">
            <v>33.5</v>
          </cell>
          <cell r="X296">
            <v>32.1</v>
          </cell>
          <cell r="Y296">
            <v>30.8</v>
          </cell>
          <cell r="AD296">
            <v>4</v>
          </cell>
          <cell r="AF296">
            <v>24.52</v>
          </cell>
          <cell r="AN296">
            <v>0.64960000000000007</v>
          </cell>
          <cell r="AO296">
            <v>0.760625</v>
          </cell>
          <cell r="AP296">
            <v>0.70974999999999999</v>
          </cell>
          <cell r="AQ296">
            <v>0.59499999999999986</v>
          </cell>
          <cell r="AR296">
            <v>0.48599999999999993</v>
          </cell>
          <cell r="AS296">
            <v>0.42633333333333329</v>
          </cell>
          <cell r="AT296">
            <v>0.316</v>
          </cell>
        </row>
        <row r="297">
          <cell r="V297">
            <v>27.6</v>
          </cell>
          <cell r="W297">
            <v>31.5</v>
          </cell>
          <cell r="X297">
            <v>31.9</v>
          </cell>
          <cell r="Y297">
            <v>29.4</v>
          </cell>
          <cell r="AD297">
            <v>4</v>
          </cell>
          <cell r="AF297">
            <v>22.72</v>
          </cell>
          <cell r="AN297">
            <v>0.5943750000000001</v>
          </cell>
          <cell r="AO297">
            <v>0.72877777777777786</v>
          </cell>
          <cell r="AP297">
            <v>0.69199999999999995</v>
          </cell>
          <cell r="AQ297">
            <v>0.61749999999999994</v>
          </cell>
          <cell r="AR297">
            <v>0.5268571428571428</v>
          </cell>
          <cell r="AS297">
            <v>0.43171428571428577</v>
          </cell>
          <cell r="AT297">
            <v>0.3640000000000001</v>
          </cell>
        </row>
        <row r="298">
          <cell r="V298">
            <v>28.8</v>
          </cell>
          <cell r="W298">
            <v>33.299999999999997</v>
          </cell>
          <cell r="X298">
            <v>30.5</v>
          </cell>
          <cell r="Y298">
            <v>29.5</v>
          </cell>
          <cell r="AD298">
            <v>4</v>
          </cell>
          <cell r="AF298">
            <v>24.77</v>
          </cell>
          <cell r="AN298">
            <v>0.57783333333333331</v>
          </cell>
          <cell r="AO298">
            <v>0.77890000000000004</v>
          </cell>
          <cell r="AP298">
            <v>0.76800000000000002</v>
          </cell>
          <cell r="AQ298">
            <v>0.65728571428571414</v>
          </cell>
          <cell r="AR298">
            <v>0.3695</v>
          </cell>
          <cell r="AS298">
            <v>0.30185714285714288</v>
          </cell>
          <cell r="AT298">
            <v>0.28849999999999998</v>
          </cell>
        </row>
        <row r="299">
          <cell r="V299">
            <v>26.5</v>
          </cell>
          <cell r="W299">
            <v>31.1</v>
          </cell>
          <cell r="X299">
            <v>30</v>
          </cell>
          <cell r="Y299">
            <v>30.4</v>
          </cell>
          <cell r="AD299">
            <v>5</v>
          </cell>
          <cell r="AF299" t="str">
            <v>.</v>
          </cell>
          <cell r="AN299">
            <v>0.47125000000000006</v>
          </cell>
          <cell r="AO299">
            <v>0.68235714285714277</v>
          </cell>
          <cell r="AP299">
            <v>0.69566666666666654</v>
          </cell>
          <cell r="AQ299">
            <v>0.67500000000000004</v>
          </cell>
          <cell r="AR299">
            <v>0.56800000000000017</v>
          </cell>
          <cell r="AS299">
            <v>0.46699999999999997</v>
          </cell>
          <cell r="AT299">
            <v>0.35662499999999997</v>
          </cell>
        </row>
        <row r="300">
          <cell r="V300">
            <v>28.6</v>
          </cell>
          <cell r="W300">
            <v>32.5</v>
          </cell>
          <cell r="X300">
            <v>30.3</v>
          </cell>
          <cell r="Y300">
            <v>29.9</v>
          </cell>
          <cell r="AD300">
            <v>4</v>
          </cell>
          <cell r="AF300">
            <v>26.18</v>
          </cell>
          <cell r="AN300">
            <v>0.53128571428571436</v>
          </cell>
          <cell r="AO300">
            <v>0.74428571428571433</v>
          </cell>
          <cell r="AP300">
            <v>0.75928571428571423</v>
          </cell>
          <cell r="AQ300">
            <v>0.69074999999999998</v>
          </cell>
          <cell r="AR300">
            <v>0.49000000000000005</v>
          </cell>
          <cell r="AS300">
            <v>0.44485714285714284</v>
          </cell>
          <cell r="AT300">
            <v>0.49249999999999999</v>
          </cell>
        </row>
        <row r="301">
          <cell r="V301">
            <v>27</v>
          </cell>
          <cell r="W301">
            <v>30.6</v>
          </cell>
          <cell r="X301">
            <v>30.8</v>
          </cell>
          <cell r="Y301">
            <v>31.2</v>
          </cell>
          <cell r="AD301">
            <v>4</v>
          </cell>
          <cell r="AF301">
            <v>28.14</v>
          </cell>
          <cell r="AN301">
            <v>0.6755714285714286</v>
          </cell>
          <cell r="AO301">
            <v>0.81412499999999999</v>
          </cell>
          <cell r="AP301">
            <v>0.81974999999999998</v>
          </cell>
          <cell r="AQ301">
            <v>0.75128571428571433</v>
          </cell>
          <cell r="AR301">
            <v>0.56100000000000005</v>
          </cell>
          <cell r="AS301">
            <v>0.57588888888888889</v>
          </cell>
          <cell r="AT301">
            <v>0.50709999999999988</v>
          </cell>
        </row>
        <row r="302">
          <cell r="V302">
            <v>27.9</v>
          </cell>
          <cell r="W302">
            <v>31.4</v>
          </cell>
          <cell r="X302">
            <v>30</v>
          </cell>
          <cell r="Y302">
            <v>30.2</v>
          </cell>
          <cell r="AD302">
            <v>5</v>
          </cell>
          <cell r="AF302">
            <v>27.27</v>
          </cell>
          <cell r="AN302">
            <v>0.67433333333333323</v>
          </cell>
          <cell r="AO302">
            <v>0.77975000000000005</v>
          </cell>
          <cell r="AP302">
            <v>0.79642857142857149</v>
          </cell>
          <cell r="AQ302">
            <v>0.73557142857142854</v>
          </cell>
          <cell r="AR302">
            <v>0.48016666666666669</v>
          </cell>
          <cell r="AS302">
            <v>0.40250000000000002</v>
          </cell>
          <cell r="AT302">
            <v>0.38737500000000002</v>
          </cell>
        </row>
        <row r="303">
          <cell r="V303">
            <v>28.4</v>
          </cell>
          <cell r="W303">
            <v>31.6</v>
          </cell>
          <cell r="X303">
            <v>30.6</v>
          </cell>
          <cell r="Y303">
            <v>30</v>
          </cell>
          <cell r="AD303">
            <v>4</v>
          </cell>
          <cell r="AF303">
            <v>18.829999999999998</v>
          </cell>
          <cell r="AN303">
            <v>0.56799999999999995</v>
          </cell>
          <cell r="AO303">
            <v>0.7934444444444444</v>
          </cell>
          <cell r="AP303">
            <v>0.77662500000000001</v>
          </cell>
          <cell r="AQ303">
            <v>0.74388888888888893</v>
          </cell>
          <cell r="AR303">
            <v>0.65933333333333322</v>
          </cell>
          <cell r="AS303">
            <v>0.53925000000000001</v>
          </cell>
          <cell r="AT303">
            <v>0.51266666666666671</v>
          </cell>
        </row>
        <row r="304">
          <cell r="V304">
            <v>29.4</v>
          </cell>
          <cell r="W304">
            <v>31.6</v>
          </cell>
          <cell r="X304">
            <v>29.6</v>
          </cell>
          <cell r="Y304">
            <v>30</v>
          </cell>
          <cell r="AD304">
            <v>4</v>
          </cell>
          <cell r="AF304">
            <v>23.23</v>
          </cell>
          <cell r="AN304">
            <v>0.67866666666666664</v>
          </cell>
          <cell r="AO304">
            <v>0.83637499999999998</v>
          </cell>
          <cell r="AP304">
            <v>0.80499999999999994</v>
          </cell>
          <cell r="AQ304">
            <v>0.70471428571428574</v>
          </cell>
          <cell r="AR304">
            <v>0.48628571428571432</v>
          </cell>
          <cell r="AS304">
            <v>0.41425000000000001</v>
          </cell>
          <cell r="AT304">
            <v>0.36199999999999999</v>
          </cell>
        </row>
        <row r="305">
          <cell r="V305">
            <v>29.4</v>
          </cell>
          <cell r="W305">
            <v>31.3</v>
          </cell>
          <cell r="X305">
            <v>31.6</v>
          </cell>
          <cell r="Y305">
            <v>30.5</v>
          </cell>
          <cell r="AD305">
            <v>4</v>
          </cell>
          <cell r="AF305">
            <v>23.57</v>
          </cell>
          <cell r="AN305">
            <v>0.62262499999999998</v>
          </cell>
          <cell r="AO305">
            <v>0.80900000000000005</v>
          </cell>
          <cell r="AP305">
            <v>0.77899999999999991</v>
          </cell>
          <cell r="AQ305">
            <v>0.72371428571428587</v>
          </cell>
          <cell r="AR305">
            <v>0.59516666666666673</v>
          </cell>
          <cell r="AS305">
            <v>0.52742857142857136</v>
          </cell>
          <cell r="AT305">
            <v>0.41524999999999995</v>
          </cell>
        </row>
        <row r="306">
          <cell r="V306">
            <v>27.3</v>
          </cell>
          <cell r="W306">
            <v>29.9</v>
          </cell>
          <cell r="X306">
            <v>28.7</v>
          </cell>
          <cell r="Y306">
            <v>30</v>
          </cell>
          <cell r="AD306">
            <v>5</v>
          </cell>
          <cell r="AF306">
            <v>23.5</v>
          </cell>
          <cell r="AN306">
            <v>0.42259999999999998</v>
          </cell>
          <cell r="AO306">
            <v>0.69212499999999999</v>
          </cell>
          <cell r="AP306">
            <v>0.71757142857142864</v>
          </cell>
          <cell r="AQ306">
            <v>0.61983333333333335</v>
          </cell>
          <cell r="AR306">
            <v>0.37428571428571428</v>
          </cell>
          <cell r="AS306">
            <v>0.33616666666666667</v>
          </cell>
          <cell r="AT306">
            <v>0.32557142857142857</v>
          </cell>
        </row>
        <row r="307">
          <cell r="V307">
            <v>30.6</v>
          </cell>
          <cell r="W307">
            <v>30.6</v>
          </cell>
          <cell r="X307">
            <v>30.6</v>
          </cell>
          <cell r="Y307">
            <v>32.299999999999997</v>
          </cell>
          <cell r="AD307">
            <v>4</v>
          </cell>
          <cell r="AF307" t="str">
            <v>.</v>
          </cell>
          <cell r="AN307">
            <v>0.68466666666666676</v>
          </cell>
          <cell r="AO307">
            <v>0.7877777777777778</v>
          </cell>
          <cell r="AP307">
            <v>0.75955555555555554</v>
          </cell>
          <cell r="AQ307">
            <v>0.62328571428571433</v>
          </cell>
          <cell r="AR307">
            <v>0.51919999999999988</v>
          </cell>
          <cell r="AS307">
            <v>0.44137500000000007</v>
          </cell>
          <cell r="AT307">
            <v>0.36790909090909096</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192│1"/>
      <sheetName val="71192│1 sel ptas"/>
      <sheetName val="71192│1 (2)"/>
      <sheetName val="71192│1 (3)"/>
    </sheetNames>
    <sheetDataSet>
      <sheetData sheetId="0">
        <row r="9">
          <cell r="Q9">
            <v>49</v>
          </cell>
          <cell r="R9">
            <v>1025.18</v>
          </cell>
          <cell r="S9">
            <v>19747.8</v>
          </cell>
          <cell r="T9">
            <v>20772.98</v>
          </cell>
          <cell r="U9">
            <v>540.9630208333333</v>
          </cell>
        </row>
        <row r="10">
          <cell r="Q10">
            <v>42</v>
          </cell>
          <cell r="R10">
            <v>1093.6199999999999</v>
          </cell>
          <cell r="S10">
            <v>17225.400000000001</v>
          </cell>
          <cell r="T10">
            <v>18319.02</v>
          </cell>
          <cell r="U10">
            <v>477.05781250000001</v>
          </cell>
        </row>
        <row r="11">
          <cell r="Q11">
            <v>49</v>
          </cell>
          <cell r="R11">
            <v>1256.4599999999998</v>
          </cell>
          <cell r="S11">
            <v>19579.900000000001</v>
          </cell>
          <cell r="T11">
            <v>20836.36</v>
          </cell>
          <cell r="U11">
            <v>542.61354166666672</v>
          </cell>
        </row>
        <row r="12">
          <cell r="Q12">
            <v>37</v>
          </cell>
          <cell r="R12">
            <v>965.4000000000002</v>
          </cell>
          <cell r="S12">
            <v>20404.2</v>
          </cell>
          <cell r="T12">
            <v>21369.600000000002</v>
          </cell>
          <cell r="U12">
            <v>556.50000000000011</v>
          </cell>
        </row>
        <row r="13">
          <cell r="Q13">
            <v>48</v>
          </cell>
          <cell r="R13">
            <v>1285.0099999999998</v>
          </cell>
          <cell r="S13">
            <v>18590.2</v>
          </cell>
          <cell r="T13">
            <v>19875.21</v>
          </cell>
          <cell r="U13">
            <v>517.58359374999998</v>
          </cell>
        </row>
        <row r="14">
          <cell r="Q14">
            <v>38</v>
          </cell>
          <cell r="R14">
            <v>810.56</v>
          </cell>
          <cell r="S14">
            <v>18213.400000000001</v>
          </cell>
          <cell r="T14">
            <v>19023.960000000003</v>
          </cell>
          <cell r="U14">
            <v>495.41562500000009</v>
          </cell>
        </row>
        <row r="15">
          <cell r="Q15">
            <v>36</v>
          </cell>
          <cell r="R15">
            <v>816.59000000000015</v>
          </cell>
          <cell r="S15">
            <v>21825.4</v>
          </cell>
          <cell r="T15">
            <v>22641.99</v>
          </cell>
          <cell r="U15">
            <v>589.63515625000002</v>
          </cell>
        </row>
        <row r="16">
          <cell r="Q16">
            <v>66</v>
          </cell>
          <cell r="R16">
            <v>1566.8200000000002</v>
          </cell>
          <cell r="S16">
            <v>17074.7</v>
          </cell>
          <cell r="T16">
            <v>18641.52</v>
          </cell>
          <cell r="U16">
            <v>485.45625000000001</v>
          </cell>
        </row>
        <row r="17">
          <cell r="Q17">
            <v>50</v>
          </cell>
          <cell r="R17">
            <v>1133.9199999999998</v>
          </cell>
          <cell r="S17">
            <v>19306.7</v>
          </cell>
          <cell r="T17">
            <v>20440.62</v>
          </cell>
          <cell r="U17">
            <v>532.30781249999995</v>
          </cell>
        </row>
        <row r="18">
          <cell r="Q18">
            <v>43</v>
          </cell>
          <cell r="R18">
            <v>1188.2299999999998</v>
          </cell>
          <cell r="S18">
            <v>19405</v>
          </cell>
          <cell r="T18">
            <v>20593.23</v>
          </cell>
          <cell r="U18">
            <v>536.28203125000005</v>
          </cell>
        </row>
        <row r="19">
          <cell r="Q19">
            <v>41</v>
          </cell>
          <cell r="R19">
            <v>881.71999999999991</v>
          </cell>
          <cell r="S19">
            <v>19224.7</v>
          </cell>
          <cell r="T19">
            <v>20106.420000000002</v>
          </cell>
          <cell r="U19">
            <v>523.60468750000007</v>
          </cell>
        </row>
        <row r="20">
          <cell r="Q20">
            <v>34</v>
          </cell>
          <cell r="R20">
            <v>697.54000000000008</v>
          </cell>
          <cell r="S20">
            <v>20024.900000000001</v>
          </cell>
          <cell r="T20">
            <v>20722.440000000002</v>
          </cell>
          <cell r="U20">
            <v>539.64687500000014</v>
          </cell>
        </row>
        <row r="21">
          <cell r="Q21">
            <v>29</v>
          </cell>
          <cell r="R21">
            <v>590.24</v>
          </cell>
          <cell r="S21">
            <v>17912.900000000001</v>
          </cell>
          <cell r="T21">
            <v>18503.140000000003</v>
          </cell>
          <cell r="U21">
            <v>481.85260416666677</v>
          </cell>
        </row>
        <row r="22">
          <cell r="Q22">
            <v>35</v>
          </cell>
          <cell r="R22">
            <v>848.71999999999991</v>
          </cell>
          <cell r="S22">
            <v>22401.599999999999</v>
          </cell>
          <cell r="T22">
            <v>23250.32</v>
          </cell>
          <cell r="U22">
            <v>605.47708333333333</v>
          </cell>
        </row>
        <row r="23">
          <cell r="Q23">
            <v>35</v>
          </cell>
          <cell r="R23">
            <v>669.86</v>
          </cell>
          <cell r="S23">
            <v>19842.099999999999</v>
          </cell>
          <cell r="T23">
            <v>20511.96</v>
          </cell>
          <cell r="U23">
            <v>534.16562499999998</v>
          </cell>
        </row>
        <row r="24">
          <cell r="Q24">
            <v>35</v>
          </cell>
          <cell r="R24">
            <v>878.8599999999999</v>
          </cell>
          <cell r="S24">
            <v>21249.3</v>
          </cell>
          <cell r="T24">
            <v>22128.16</v>
          </cell>
          <cell r="U24">
            <v>576.25416666666672</v>
          </cell>
        </row>
        <row r="25">
          <cell r="Q25">
            <v>40</v>
          </cell>
          <cell r="R25">
            <v>1144.5200000000002</v>
          </cell>
          <cell r="S25">
            <v>18238.5</v>
          </cell>
          <cell r="T25">
            <v>19383.02</v>
          </cell>
          <cell r="U25">
            <v>504.76614583333338</v>
          </cell>
        </row>
        <row r="26">
          <cell r="Q26">
            <v>36</v>
          </cell>
          <cell r="R26">
            <v>962.28999999999974</v>
          </cell>
          <cell r="S26">
            <v>22145.4</v>
          </cell>
          <cell r="T26">
            <v>23107.690000000002</v>
          </cell>
          <cell r="U26">
            <v>601.76276041666677</v>
          </cell>
        </row>
        <row r="27">
          <cell r="Q27">
            <v>37</v>
          </cell>
          <cell r="R27">
            <v>867.6099999999999</v>
          </cell>
          <cell r="S27">
            <v>17334.3</v>
          </cell>
          <cell r="T27">
            <v>18201.91</v>
          </cell>
          <cell r="U27">
            <v>474.00807291666666</v>
          </cell>
        </row>
        <row r="28">
          <cell r="Q28">
            <v>45</v>
          </cell>
          <cell r="R28">
            <v>1114.49</v>
          </cell>
          <cell r="S28">
            <v>19265.599999999999</v>
          </cell>
          <cell r="T28">
            <v>20380.09</v>
          </cell>
          <cell r="U28">
            <v>530.73151041666665</v>
          </cell>
        </row>
        <row r="29">
          <cell r="Q29">
            <v>43</v>
          </cell>
          <cell r="R29">
            <v>1083.4000000000001</v>
          </cell>
          <cell r="S29">
            <v>21394.3</v>
          </cell>
          <cell r="T29">
            <v>22477.7</v>
          </cell>
          <cell r="U29">
            <v>585.35677083333337</v>
          </cell>
        </row>
        <row r="30">
          <cell r="Q30">
            <v>44</v>
          </cell>
          <cell r="R30">
            <v>970.63</v>
          </cell>
          <cell r="S30">
            <v>21601.3</v>
          </cell>
          <cell r="T30">
            <v>22571.93</v>
          </cell>
          <cell r="U30">
            <v>587.81067708333342</v>
          </cell>
        </row>
        <row r="31">
          <cell r="Q31">
            <v>45</v>
          </cell>
          <cell r="R31">
            <v>819.86999999999966</v>
          </cell>
          <cell r="S31">
            <v>20607.7</v>
          </cell>
          <cell r="T31">
            <v>21427.57</v>
          </cell>
          <cell r="U31">
            <v>558.0096354166667</v>
          </cell>
        </row>
        <row r="32">
          <cell r="Q32">
            <v>0</v>
          </cell>
          <cell r="R32">
            <v>0</v>
          </cell>
          <cell r="S32">
            <v>21448.799999999999</v>
          </cell>
          <cell r="T32">
            <v>21448.799999999999</v>
          </cell>
          <cell r="U32">
            <v>558.5625</v>
          </cell>
        </row>
        <row r="33">
          <cell r="Q33">
            <v>0</v>
          </cell>
          <cell r="R33">
            <v>0</v>
          </cell>
          <cell r="S33">
            <v>17709.599999999999</v>
          </cell>
          <cell r="T33">
            <v>17709.599999999999</v>
          </cell>
          <cell r="U33">
            <v>461.1875</v>
          </cell>
        </row>
        <row r="34">
          <cell r="Q34">
            <v>49</v>
          </cell>
          <cell r="R34">
            <v>1339.1800000000003</v>
          </cell>
          <cell r="S34">
            <v>17074.099999999999</v>
          </cell>
          <cell r="T34">
            <v>18413.28</v>
          </cell>
          <cell r="U34">
            <v>479.51249999999999</v>
          </cell>
        </row>
        <row r="35">
          <cell r="Q35">
            <v>48</v>
          </cell>
          <cell r="R35">
            <v>1559.6899999999996</v>
          </cell>
          <cell r="S35">
            <v>18819.400000000001</v>
          </cell>
          <cell r="T35">
            <v>20379.09</v>
          </cell>
          <cell r="U35">
            <v>530.70546875000002</v>
          </cell>
        </row>
        <row r="36">
          <cell r="Q36">
            <v>38</v>
          </cell>
          <cell r="R36">
            <v>815.59999999999991</v>
          </cell>
          <cell r="S36">
            <v>15905.4</v>
          </cell>
          <cell r="T36">
            <v>16721</v>
          </cell>
          <cell r="U36">
            <v>435.44270833333337</v>
          </cell>
        </row>
        <row r="37">
          <cell r="Q37">
            <v>46</v>
          </cell>
          <cell r="R37">
            <v>1167.3400000000001</v>
          </cell>
          <cell r="S37">
            <v>18576</v>
          </cell>
          <cell r="T37">
            <v>19743.34</v>
          </cell>
          <cell r="U37">
            <v>514.14947916666665</v>
          </cell>
        </row>
        <row r="38">
          <cell r="Q38">
            <v>34</v>
          </cell>
          <cell r="R38">
            <v>739.30000000000018</v>
          </cell>
          <cell r="S38">
            <v>18634.599999999999</v>
          </cell>
          <cell r="T38">
            <v>19373.899999999998</v>
          </cell>
          <cell r="U38">
            <v>504.52864583333331</v>
          </cell>
        </row>
        <row r="39">
          <cell r="Q39">
            <v>38</v>
          </cell>
          <cell r="R39">
            <v>906.94000000000017</v>
          </cell>
          <cell r="S39">
            <v>18245.099999999999</v>
          </cell>
          <cell r="T39">
            <v>19152.039999999997</v>
          </cell>
          <cell r="U39">
            <v>498.75104166666659</v>
          </cell>
        </row>
        <row r="40">
          <cell r="Q40">
            <v>36</v>
          </cell>
          <cell r="R40">
            <v>745.64</v>
          </cell>
          <cell r="S40">
            <v>18227.599999999999</v>
          </cell>
          <cell r="T40">
            <v>18973.239999999998</v>
          </cell>
          <cell r="U40">
            <v>494.09479166666665</v>
          </cell>
        </row>
        <row r="41">
          <cell r="Q41">
            <v>34</v>
          </cell>
          <cell r="R41">
            <v>674.0100000000001</v>
          </cell>
          <cell r="S41">
            <v>17558</v>
          </cell>
          <cell r="T41">
            <v>18232.009999999998</v>
          </cell>
          <cell r="U41">
            <v>474.79192708333329</v>
          </cell>
        </row>
        <row r="42">
          <cell r="Q42">
            <v>39</v>
          </cell>
          <cell r="R42">
            <v>1495.8499999999997</v>
          </cell>
          <cell r="S42">
            <v>16887.900000000001</v>
          </cell>
          <cell r="T42">
            <v>18383.75</v>
          </cell>
          <cell r="U42">
            <v>478.74348958333337</v>
          </cell>
        </row>
        <row r="43">
          <cell r="Q43">
            <v>38</v>
          </cell>
          <cell r="R43">
            <v>844.14999999999986</v>
          </cell>
          <cell r="S43">
            <v>19055.2</v>
          </cell>
          <cell r="T43">
            <v>19899.350000000002</v>
          </cell>
          <cell r="U43">
            <v>518.21223958333337</v>
          </cell>
        </row>
        <row r="44">
          <cell r="Q44">
            <v>31</v>
          </cell>
          <cell r="R44">
            <v>708.76999999999987</v>
          </cell>
          <cell r="S44">
            <v>18014.2</v>
          </cell>
          <cell r="T44">
            <v>18722.97</v>
          </cell>
          <cell r="U44">
            <v>487.57734375000007</v>
          </cell>
        </row>
        <row r="45">
          <cell r="Q45">
            <v>40</v>
          </cell>
          <cell r="R45">
            <v>988.03999999999974</v>
          </cell>
          <cell r="S45">
            <v>15134</v>
          </cell>
          <cell r="T45">
            <v>16122.039999999999</v>
          </cell>
          <cell r="U45">
            <v>419.84479166666665</v>
          </cell>
        </row>
        <row r="46">
          <cell r="Q46">
            <v>29</v>
          </cell>
          <cell r="R46">
            <v>753.42</v>
          </cell>
          <cell r="S46">
            <v>14021.1</v>
          </cell>
          <cell r="T46">
            <v>14774.52</v>
          </cell>
          <cell r="U46">
            <v>384.75312500000001</v>
          </cell>
        </row>
        <row r="47">
          <cell r="Q47">
            <v>36</v>
          </cell>
          <cell r="R47">
            <v>880.71999999999991</v>
          </cell>
          <cell r="S47">
            <v>15410.9</v>
          </cell>
          <cell r="T47">
            <v>16291.619999999999</v>
          </cell>
          <cell r="U47">
            <v>424.26093750000001</v>
          </cell>
        </row>
        <row r="48">
          <cell r="Q48">
            <v>27</v>
          </cell>
          <cell r="R48">
            <v>455.03999999999996</v>
          </cell>
          <cell r="S48">
            <v>13675.5</v>
          </cell>
          <cell r="T48">
            <v>14130.54</v>
          </cell>
          <cell r="U48">
            <v>367.98281250000002</v>
          </cell>
        </row>
        <row r="49">
          <cell r="Q49">
            <v>32</v>
          </cell>
          <cell r="R49">
            <v>544.25000000000011</v>
          </cell>
          <cell r="S49">
            <v>16616.099999999999</v>
          </cell>
          <cell r="T49">
            <v>17160.349999999999</v>
          </cell>
          <cell r="U49">
            <v>446.88411458333331</v>
          </cell>
        </row>
        <row r="50">
          <cell r="Q50">
            <v>37</v>
          </cell>
          <cell r="R50">
            <v>698.56</v>
          </cell>
          <cell r="S50">
            <v>17218</v>
          </cell>
          <cell r="T50">
            <v>17916.560000000001</v>
          </cell>
          <cell r="U50">
            <v>466.57708333333341</v>
          </cell>
        </row>
        <row r="51">
          <cell r="Q51">
            <v>39</v>
          </cell>
          <cell r="R51">
            <v>730.61999999999989</v>
          </cell>
          <cell r="S51">
            <v>13041.4</v>
          </cell>
          <cell r="T51">
            <v>13772.02</v>
          </cell>
          <cell r="U51">
            <v>358.6463541666667</v>
          </cell>
        </row>
        <row r="52">
          <cell r="Q52">
            <v>36</v>
          </cell>
          <cell r="R52">
            <v>623.83999999999992</v>
          </cell>
          <cell r="S52">
            <v>18198.3</v>
          </cell>
          <cell r="T52">
            <v>18822.14</v>
          </cell>
          <cell r="U52">
            <v>490.15989583333334</v>
          </cell>
        </row>
        <row r="53">
          <cell r="Q53">
            <v>47</v>
          </cell>
          <cell r="R53">
            <v>1176.1299999999999</v>
          </cell>
          <cell r="S53">
            <v>19751.400000000001</v>
          </cell>
          <cell r="T53">
            <v>20927.530000000002</v>
          </cell>
          <cell r="U53">
            <v>544.98776041666679</v>
          </cell>
        </row>
        <row r="54">
          <cell r="Q54">
            <v>52</v>
          </cell>
          <cell r="R54">
            <v>1397.2799999999993</v>
          </cell>
          <cell r="S54">
            <v>15646.8</v>
          </cell>
          <cell r="T54">
            <v>17044.079999999998</v>
          </cell>
          <cell r="U54">
            <v>443.85624999999999</v>
          </cell>
        </row>
        <row r="55">
          <cell r="Q55">
            <v>46</v>
          </cell>
          <cell r="R55">
            <v>1046.58</v>
          </cell>
          <cell r="S55">
            <v>17791.2</v>
          </cell>
          <cell r="T55">
            <v>18837.78</v>
          </cell>
          <cell r="U55">
            <v>490.56718749999999</v>
          </cell>
        </row>
        <row r="56">
          <cell r="Q56">
            <v>52</v>
          </cell>
          <cell r="R56">
            <v>1141.42</v>
          </cell>
          <cell r="S56">
            <v>19442.599999999999</v>
          </cell>
          <cell r="T56">
            <v>20584.019999999997</v>
          </cell>
          <cell r="U56">
            <v>536.04218749999995</v>
          </cell>
        </row>
        <row r="57">
          <cell r="Q57">
            <v>61</v>
          </cell>
          <cell r="R57">
            <v>1697.2599999999995</v>
          </cell>
          <cell r="S57">
            <v>19007.2</v>
          </cell>
          <cell r="T57">
            <v>20704.46</v>
          </cell>
          <cell r="U57">
            <v>539.17864583333335</v>
          </cell>
        </row>
        <row r="58">
          <cell r="Q58">
            <v>55</v>
          </cell>
          <cell r="R58">
            <v>1319.0400000000004</v>
          </cell>
          <cell r="S58">
            <v>16111.3</v>
          </cell>
          <cell r="T58">
            <v>17430.34</v>
          </cell>
          <cell r="U58">
            <v>453.91510416666671</v>
          </cell>
        </row>
        <row r="59">
          <cell r="Q59">
            <v>52</v>
          </cell>
          <cell r="S59">
            <v>19408.099999999999</v>
          </cell>
          <cell r="T59">
            <v>20626.98</v>
          </cell>
          <cell r="U59">
            <v>537.16093750000005</v>
          </cell>
        </row>
        <row r="60">
          <cell r="Q60">
            <v>32</v>
          </cell>
          <cell r="S60">
            <v>16739.7</v>
          </cell>
          <cell r="T60">
            <v>17557.25</v>
          </cell>
          <cell r="U60">
            <v>457.22005208333337</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as desglosadas"/>
      <sheetName val="71242|1"/>
    </sheetNames>
    <sheetDataSet>
      <sheetData sheetId="0"/>
      <sheetData sheetId="1">
        <row r="11">
          <cell r="AB11">
            <v>5940.8</v>
          </cell>
        </row>
        <row r="12">
          <cell r="AB12">
            <v>7494.2</v>
          </cell>
        </row>
        <row r="13">
          <cell r="AB13">
            <v>7290</v>
          </cell>
        </row>
        <row r="14">
          <cell r="AB14">
            <v>5216.3</v>
          </cell>
        </row>
        <row r="15">
          <cell r="AB15">
            <v>6096.6</v>
          </cell>
        </row>
        <row r="16">
          <cell r="AB16">
            <v>6776</v>
          </cell>
        </row>
        <row r="17">
          <cell r="AB17">
            <v>5515.8</v>
          </cell>
        </row>
        <row r="18">
          <cell r="AB18">
            <v>5420.5</v>
          </cell>
        </row>
        <row r="19">
          <cell r="AB19">
            <v>7035.6</v>
          </cell>
        </row>
        <row r="20">
          <cell r="AB20">
            <v>10320.299999999999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240│1"/>
      <sheetName val="71240│1 Sel ptas"/>
      <sheetName val="71240│1 (2)"/>
      <sheetName val="71240│1 (3)"/>
    </sheetNames>
    <sheetDataSet>
      <sheetData sheetId="0">
        <row r="13">
          <cell r="U13">
            <v>0</v>
          </cell>
          <cell r="V13">
            <v>0</v>
          </cell>
        </row>
        <row r="14">
          <cell r="V14">
            <v>0</v>
          </cell>
        </row>
        <row r="15">
          <cell r="V15">
            <v>1331.1600000000003</v>
          </cell>
        </row>
        <row r="16">
          <cell r="V16">
            <v>0</v>
          </cell>
        </row>
        <row r="17">
          <cell r="V17">
            <v>1262.0100000000004</v>
          </cell>
        </row>
        <row r="18">
          <cell r="V18">
            <v>1505.4900000000002</v>
          </cell>
        </row>
        <row r="19">
          <cell r="V19">
            <v>1073.9799999999998</v>
          </cell>
        </row>
        <row r="20">
          <cell r="V20">
            <v>1037.3199999999997</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191│2"/>
      <sheetName val="71191│2 xx"/>
      <sheetName val="Sheet2"/>
    </sheetNames>
    <sheetDataSet>
      <sheetData sheetId="0">
        <row r="9">
          <cell r="N9">
            <v>10</v>
          </cell>
          <cell r="Q9">
            <v>5</v>
          </cell>
          <cell r="T9">
            <v>5</v>
          </cell>
        </row>
        <row r="10">
          <cell r="N10">
            <v>5</v>
          </cell>
          <cell r="Q10">
            <v>5</v>
          </cell>
          <cell r="T10">
            <v>5</v>
          </cell>
        </row>
        <row r="11">
          <cell r="N11">
            <v>10</v>
          </cell>
          <cell r="Q11">
            <v>10</v>
          </cell>
          <cell r="T11">
            <v>20</v>
          </cell>
        </row>
        <row r="12">
          <cell r="N12">
            <v>10</v>
          </cell>
          <cell r="Q12">
            <v>10</v>
          </cell>
          <cell r="T12">
            <v>20</v>
          </cell>
        </row>
        <row r="13">
          <cell r="N13">
            <v>10</v>
          </cell>
          <cell r="Q13">
            <v>10</v>
          </cell>
          <cell r="T13">
            <v>20</v>
          </cell>
        </row>
        <row r="14">
          <cell r="N14">
            <v>5</v>
          </cell>
          <cell r="Q14">
            <v>10</v>
          </cell>
          <cell r="T14">
            <v>20</v>
          </cell>
        </row>
        <row r="15">
          <cell r="N15">
            <v>10</v>
          </cell>
          <cell r="Q15">
            <v>10</v>
          </cell>
          <cell r="T15">
            <v>20</v>
          </cell>
        </row>
        <row r="16">
          <cell r="N16">
            <v>10</v>
          </cell>
          <cell r="Q16">
            <v>10</v>
          </cell>
          <cell r="T16">
            <v>10</v>
          </cell>
        </row>
        <row r="17">
          <cell r="N17">
            <v>70</v>
          </cell>
          <cell r="Q17">
            <v>20</v>
          </cell>
          <cell r="T17">
            <v>20</v>
          </cell>
        </row>
        <row r="18">
          <cell r="N18">
            <v>10</v>
          </cell>
          <cell r="Q18">
            <v>10</v>
          </cell>
          <cell r="T18">
            <v>10</v>
          </cell>
        </row>
        <row r="19">
          <cell r="N19">
            <v>10</v>
          </cell>
          <cell r="Q19">
            <v>10</v>
          </cell>
          <cell r="T19">
            <v>20</v>
          </cell>
        </row>
        <row r="20">
          <cell r="N20">
            <v>5</v>
          </cell>
          <cell r="Q20">
            <v>10</v>
          </cell>
          <cell r="T20">
            <v>10</v>
          </cell>
        </row>
        <row r="21">
          <cell r="N21">
            <v>10</v>
          </cell>
          <cell r="Q21">
            <v>20</v>
          </cell>
          <cell r="T21">
            <v>30</v>
          </cell>
        </row>
        <row r="22">
          <cell r="N22">
            <v>10</v>
          </cell>
          <cell r="Q22">
            <v>20</v>
          </cell>
          <cell r="T22">
            <v>20</v>
          </cell>
        </row>
        <row r="23">
          <cell r="N23">
            <v>10</v>
          </cell>
          <cell r="Q23">
            <v>20</v>
          </cell>
          <cell r="T23">
            <v>10</v>
          </cell>
        </row>
        <row r="24">
          <cell r="N24">
            <v>20</v>
          </cell>
          <cell r="Q24">
            <v>20</v>
          </cell>
          <cell r="T24">
            <v>20</v>
          </cell>
        </row>
        <row r="25">
          <cell r="N25">
            <v>10</v>
          </cell>
          <cell r="Q25">
            <v>10</v>
          </cell>
          <cell r="T25">
            <v>20</v>
          </cell>
        </row>
        <row r="26">
          <cell r="N26">
            <v>5</v>
          </cell>
          <cell r="Q26">
            <v>10</v>
          </cell>
          <cell r="T26">
            <v>20</v>
          </cell>
        </row>
        <row r="27">
          <cell r="N27">
            <v>20</v>
          </cell>
          <cell r="Q27">
            <v>20</v>
          </cell>
          <cell r="T27">
            <v>10</v>
          </cell>
        </row>
        <row r="28">
          <cell r="N28">
            <v>10</v>
          </cell>
          <cell r="Q28">
            <v>20</v>
          </cell>
          <cell r="T28">
            <v>10</v>
          </cell>
        </row>
        <row r="29">
          <cell r="N29">
            <v>5</v>
          </cell>
          <cell r="Q29">
            <v>5</v>
          </cell>
          <cell r="T29">
            <v>5</v>
          </cell>
        </row>
        <row r="30">
          <cell r="N30">
            <v>5</v>
          </cell>
          <cell r="Q30">
            <v>10</v>
          </cell>
          <cell r="T30">
            <v>10</v>
          </cell>
        </row>
        <row r="31">
          <cell r="N31">
            <v>10</v>
          </cell>
          <cell r="Q31">
            <v>20</v>
          </cell>
          <cell r="T31">
            <v>20</v>
          </cell>
        </row>
        <row r="32">
          <cell r="N32">
            <v>10</v>
          </cell>
          <cell r="Q32">
            <v>20</v>
          </cell>
          <cell r="T32">
            <v>10</v>
          </cell>
        </row>
        <row r="33">
          <cell r="N33">
            <v>5</v>
          </cell>
          <cell r="Q33">
            <v>5</v>
          </cell>
          <cell r="T33">
            <v>10</v>
          </cell>
        </row>
        <row r="34">
          <cell r="N34">
            <v>10</v>
          </cell>
          <cell r="Q34">
            <v>10</v>
          </cell>
          <cell r="T34">
            <v>10</v>
          </cell>
        </row>
        <row r="35">
          <cell r="N35">
            <v>5</v>
          </cell>
          <cell r="Q35">
            <v>10</v>
          </cell>
          <cell r="T35">
            <v>10</v>
          </cell>
        </row>
        <row r="36">
          <cell r="N36">
            <v>5</v>
          </cell>
          <cell r="Q36">
            <v>5</v>
          </cell>
          <cell r="T36">
            <v>10</v>
          </cell>
        </row>
        <row r="37">
          <cell r="N37">
            <v>5</v>
          </cell>
          <cell r="Q37">
            <v>5</v>
          </cell>
          <cell r="T37">
            <v>5</v>
          </cell>
        </row>
        <row r="38">
          <cell r="N38">
            <v>5</v>
          </cell>
          <cell r="Q38">
            <v>5</v>
          </cell>
          <cell r="T38">
            <v>5</v>
          </cell>
        </row>
        <row r="39">
          <cell r="N39">
            <v>5</v>
          </cell>
          <cell r="Q39">
            <v>5</v>
          </cell>
          <cell r="T39">
            <v>10</v>
          </cell>
        </row>
        <row r="40">
          <cell r="N40">
            <v>5</v>
          </cell>
          <cell r="Q40">
            <v>5</v>
          </cell>
          <cell r="T40">
            <v>5</v>
          </cell>
        </row>
        <row r="41">
          <cell r="N41">
            <v>10</v>
          </cell>
          <cell r="Q41">
            <v>10</v>
          </cell>
          <cell r="T41">
            <v>10</v>
          </cell>
        </row>
        <row r="42">
          <cell r="N42">
            <v>20</v>
          </cell>
          <cell r="Q42">
            <v>5</v>
          </cell>
          <cell r="T42">
            <v>10</v>
          </cell>
        </row>
        <row r="43">
          <cell r="N43">
            <v>5</v>
          </cell>
          <cell r="Q43">
            <v>5</v>
          </cell>
          <cell r="T43">
            <v>5</v>
          </cell>
        </row>
        <row r="44">
          <cell r="N44">
            <v>5</v>
          </cell>
          <cell r="Q44">
            <v>5</v>
          </cell>
          <cell r="T44">
            <v>5</v>
          </cell>
        </row>
        <row r="45">
          <cell r="N45">
            <v>10</v>
          </cell>
          <cell r="Q45">
            <v>10</v>
          </cell>
          <cell r="T45">
            <v>10</v>
          </cell>
        </row>
        <row r="46">
          <cell r="N46">
            <v>5</v>
          </cell>
          <cell r="Q46">
            <v>10</v>
          </cell>
          <cell r="T46">
            <v>5</v>
          </cell>
        </row>
        <row r="47">
          <cell r="N47">
            <v>5</v>
          </cell>
          <cell r="Q47">
            <v>5</v>
          </cell>
          <cell r="T47">
            <v>1</v>
          </cell>
        </row>
        <row r="48">
          <cell r="N48">
            <v>5</v>
          </cell>
          <cell r="Q48">
            <v>10</v>
          </cell>
          <cell r="T48">
            <v>1</v>
          </cell>
        </row>
        <row r="49">
          <cell r="N49">
            <v>10</v>
          </cell>
          <cell r="Q49">
            <v>10</v>
          </cell>
          <cell r="T49">
            <v>10</v>
          </cell>
        </row>
        <row r="50">
          <cell r="N50">
            <v>1</v>
          </cell>
          <cell r="Q50">
            <v>5</v>
          </cell>
          <cell r="T50">
            <v>5</v>
          </cell>
        </row>
        <row r="51">
          <cell r="N51">
            <v>5</v>
          </cell>
          <cell r="Q51">
            <v>5</v>
          </cell>
          <cell r="T51">
            <v>1</v>
          </cell>
        </row>
        <row r="52">
          <cell r="N52">
            <v>5</v>
          </cell>
          <cell r="Q52">
            <v>5</v>
          </cell>
          <cell r="T52">
            <v>5</v>
          </cell>
        </row>
        <row r="53">
          <cell r="N53">
            <v>10</v>
          </cell>
          <cell r="Q53">
            <v>10</v>
          </cell>
          <cell r="T53">
            <v>1</v>
          </cell>
        </row>
        <row r="54">
          <cell r="N54">
            <v>5</v>
          </cell>
          <cell r="Q54">
            <v>5</v>
          </cell>
          <cell r="T54">
            <v>5</v>
          </cell>
        </row>
        <row r="55">
          <cell r="N55">
            <v>5</v>
          </cell>
          <cell r="Q55">
            <v>10</v>
          </cell>
          <cell r="T55">
            <v>10</v>
          </cell>
        </row>
        <row r="56">
          <cell r="N56">
            <v>5</v>
          </cell>
          <cell r="Q56">
            <v>5</v>
          </cell>
          <cell r="T56">
            <v>5</v>
          </cell>
        </row>
        <row r="57">
          <cell r="N57">
            <v>5</v>
          </cell>
          <cell r="Q57">
            <v>5</v>
          </cell>
          <cell r="T57">
            <v>20</v>
          </cell>
        </row>
        <row r="58">
          <cell r="N58">
            <v>5</v>
          </cell>
          <cell r="Q58">
            <v>5</v>
          </cell>
          <cell r="T58">
            <v>10</v>
          </cell>
        </row>
        <row r="59">
          <cell r="N59">
            <v>5</v>
          </cell>
          <cell r="Q59">
            <v>5</v>
          </cell>
          <cell r="T59">
            <v>5</v>
          </cell>
        </row>
        <row r="60">
          <cell r="N60">
            <v>10</v>
          </cell>
          <cell r="Q60">
            <v>5</v>
          </cell>
          <cell r="T60">
            <v>5</v>
          </cell>
        </row>
        <row r="61">
          <cell r="N61">
            <v>5</v>
          </cell>
          <cell r="Q61">
            <v>5</v>
          </cell>
          <cell r="T61">
            <v>10</v>
          </cell>
        </row>
        <row r="62">
          <cell r="N62">
            <v>10</v>
          </cell>
          <cell r="Q62">
            <v>10</v>
          </cell>
          <cell r="T62">
            <v>10</v>
          </cell>
        </row>
        <row r="63">
          <cell r="N63">
            <v>5</v>
          </cell>
          <cell r="Q63">
            <v>5</v>
          </cell>
          <cell r="T63">
            <v>10</v>
          </cell>
        </row>
        <row r="64">
          <cell r="N64">
            <v>10</v>
          </cell>
          <cell r="Q64">
            <v>20</v>
          </cell>
          <cell r="T64">
            <v>10</v>
          </cell>
        </row>
        <row r="65">
          <cell r="N65">
            <v>5</v>
          </cell>
          <cell r="Q65">
            <v>5</v>
          </cell>
          <cell r="T65">
            <v>5</v>
          </cell>
        </row>
        <row r="66">
          <cell r="N66">
            <v>5</v>
          </cell>
          <cell r="Q66">
            <v>10</v>
          </cell>
          <cell r="T66">
            <v>5</v>
          </cell>
        </row>
        <row r="67">
          <cell r="N67">
            <v>1</v>
          </cell>
          <cell r="Q67">
            <v>1</v>
          </cell>
          <cell r="T67">
            <v>1</v>
          </cell>
        </row>
        <row r="68">
          <cell r="N68">
            <v>5</v>
          </cell>
          <cell r="Q68">
            <v>5</v>
          </cell>
          <cell r="T68">
            <v>10</v>
          </cell>
        </row>
        <row r="69">
          <cell r="N69">
            <v>10</v>
          </cell>
          <cell r="Q69">
            <v>10</v>
          </cell>
          <cell r="T69">
            <v>10</v>
          </cell>
        </row>
        <row r="70">
          <cell r="N70">
            <v>20</v>
          </cell>
          <cell r="Q70">
            <v>30</v>
          </cell>
          <cell r="T70">
            <v>10</v>
          </cell>
        </row>
        <row r="71">
          <cell r="N71">
            <v>5</v>
          </cell>
          <cell r="Q71">
            <v>20</v>
          </cell>
          <cell r="T71">
            <v>10</v>
          </cell>
        </row>
        <row r="72">
          <cell r="N72">
            <v>5</v>
          </cell>
          <cell r="Q72">
            <v>20</v>
          </cell>
          <cell r="T72">
            <v>10</v>
          </cell>
        </row>
        <row r="73">
          <cell r="N73">
            <v>5</v>
          </cell>
          <cell r="Q73">
            <v>10</v>
          </cell>
          <cell r="T73">
            <v>10</v>
          </cell>
        </row>
        <row r="74">
          <cell r="N74">
            <v>10</v>
          </cell>
          <cell r="Q74">
            <v>10</v>
          </cell>
          <cell r="T74">
            <v>20</v>
          </cell>
        </row>
        <row r="75">
          <cell r="N75">
            <v>5</v>
          </cell>
          <cell r="Q75">
            <v>10</v>
          </cell>
          <cell r="T75">
            <v>10</v>
          </cell>
        </row>
        <row r="76">
          <cell r="N76">
            <v>5</v>
          </cell>
          <cell r="Q76">
            <v>10</v>
          </cell>
          <cell r="T76">
            <v>5</v>
          </cell>
        </row>
        <row r="77">
          <cell r="N77">
            <v>10</v>
          </cell>
          <cell r="Q77">
            <v>20</v>
          </cell>
          <cell r="T77">
            <v>10</v>
          </cell>
        </row>
        <row r="78">
          <cell r="N78">
            <v>5</v>
          </cell>
          <cell r="Q78">
            <v>5</v>
          </cell>
          <cell r="T78">
            <v>5</v>
          </cell>
        </row>
        <row r="79">
          <cell r="N79">
            <v>10</v>
          </cell>
          <cell r="Q79">
            <v>10</v>
          </cell>
          <cell r="T79">
            <v>10</v>
          </cell>
        </row>
        <row r="80">
          <cell r="N80">
            <v>5</v>
          </cell>
          <cell r="Q80">
            <v>5</v>
          </cell>
          <cell r="T80">
            <v>20</v>
          </cell>
        </row>
        <row r="81">
          <cell r="N81">
            <v>10</v>
          </cell>
          <cell r="Q81">
            <v>20</v>
          </cell>
          <cell r="T81">
            <v>20</v>
          </cell>
        </row>
        <row r="82">
          <cell r="N82">
            <v>30</v>
          </cell>
          <cell r="Q82">
            <v>30</v>
          </cell>
          <cell r="T82">
            <v>20</v>
          </cell>
        </row>
        <row r="83">
          <cell r="N83">
            <v>10</v>
          </cell>
          <cell r="Q83">
            <v>10</v>
          </cell>
          <cell r="T83">
            <v>10</v>
          </cell>
        </row>
        <row r="84">
          <cell r="N84">
            <v>5</v>
          </cell>
          <cell r="Q84">
            <v>5</v>
          </cell>
          <cell r="T84">
            <v>5</v>
          </cell>
        </row>
        <row r="85">
          <cell r="N85">
            <v>10</v>
          </cell>
          <cell r="Q85">
            <v>10</v>
          </cell>
          <cell r="T85">
            <v>10</v>
          </cell>
        </row>
        <row r="86">
          <cell r="N86">
            <v>5</v>
          </cell>
          <cell r="Q86">
            <v>5</v>
          </cell>
          <cell r="T86">
            <v>10</v>
          </cell>
        </row>
        <row r="87">
          <cell r="N87">
            <v>50</v>
          </cell>
          <cell r="Q87">
            <v>50</v>
          </cell>
          <cell r="T87">
            <v>5</v>
          </cell>
        </row>
        <row r="88">
          <cell r="N88">
            <v>20</v>
          </cell>
          <cell r="Q88">
            <v>30</v>
          </cell>
          <cell r="T88">
            <v>1</v>
          </cell>
        </row>
        <row r="89">
          <cell r="N89">
            <v>10</v>
          </cell>
          <cell r="Q89">
            <v>20</v>
          </cell>
          <cell r="T89">
            <v>5</v>
          </cell>
        </row>
        <row r="90">
          <cell r="N90">
            <v>5</v>
          </cell>
          <cell r="Q90">
            <v>5</v>
          </cell>
          <cell r="T90">
            <v>1</v>
          </cell>
        </row>
        <row r="91">
          <cell r="N91">
            <v>10</v>
          </cell>
          <cell r="Q91">
            <v>10</v>
          </cell>
          <cell r="T91">
            <v>5</v>
          </cell>
        </row>
        <row r="92">
          <cell r="N92">
            <v>5</v>
          </cell>
          <cell r="Q92">
            <v>5</v>
          </cell>
          <cell r="T92">
            <v>20</v>
          </cell>
        </row>
        <row r="93">
          <cell r="N93">
            <v>10</v>
          </cell>
          <cell r="Q93">
            <v>10</v>
          </cell>
          <cell r="T93">
            <v>10</v>
          </cell>
        </row>
        <row r="94">
          <cell r="N94">
            <v>10</v>
          </cell>
          <cell r="Q94">
            <v>10</v>
          </cell>
          <cell r="T94">
            <v>10</v>
          </cell>
        </row>
        <row r="95">
          <cell r="N95">
            <v>10</v>
          </cell>
          <cell r="Q95">
            <v>20</v>
          </cell>
          <cell r="T95">
            <v>1</v>
          </cell>
        </row>
        <row r="96">
          <cell r="N96">
            <v>10</v>
          </cell>
          <cell r="Q96">
            <v>10</v>
          </cell>
          <cell r="T96">
            <v>5</v>
          </cell>
        </row>
        <row r="97">
          <cell r="N97">
            <v>5</v>
          </cell>
          <cell r="Q97">
            <v>5</v>
          </cell>
          <cell r="T97">
            <v>1</v>
          </cell>
        </row>
        <row r="98">
          <cell r="N98">
            <v>10</v>
          </cell>
          <cell r="Q98">
            <v>5</v>
          </cell>
          <cell r="T98">
            <v>5</v>
          </cell>
        </row>
        <row r="99">
          <cell r="N99">
            <v>5</v>
          </cell>
          <cell r="Q99">
            <v>5</v>
          </cell>
          <cell r="T99">
            <v>5</v>
          </cell>
        </row>
        <row r="100">
          <cell r="N100">
            <v>50</v>
          </cell>
          <cell r="Q100">
            <v>30</v>
          </cell>
          <cell r="T100">
            <v>5</v>
          </cell>
        </row>
        <row r="101">
          <cell r="N101">
            <v>10</v>
          </cell>
          <cell r="Q101">
            <v>10</v>
          </cell>
          <cell r="T101">
            <v>10</v>
          </cell>
        </row>
        <row r="102">
          <cell r="N102">
            <v>20</v>
          </cell>
          <cell r="Q102">
            <v>20</v>
          </cell>
          <cell r="T102">
            <v>10</v>
          </cell>
        </row>
        <row r="103">
          <cell r="N103">
            <v>10</v>
          </cell>
          <cell r="Q103">
            <v>5</v>
          </cell>
          <cell r="T103">
            <v>5</v>
          </cell>
        </row>
        <row r="104">
          <cell r="N104">
            <v>20</v>
          </cell>
          <cell r="Q104">
            <v>10</v>
          </cell>
          <cell r="T104">
            <v>5</v>
          </cell>
        </row>
        <row r="105">
          <cell r="N105">
            <v>10</v>
          </cell>
          <cell r="Q105">
            <v>10</v>
          </cell>
          <cell r="T105">
            <v>5</v>
          </cell>
        </row>
        <row r="106">
          <cell r="N106">
            <v>5</v>
          </cell>
          <cell r="Q106">
            <v>5</v>
          </cell>
          <cell r="T106">
            <v>10</v>
          </cell>
        </row>
        <row r="107">
          <cell r="N107">
            <v>10</v>
          </cell>
          <cell r="Q107">
            <v>5</v>
          </cell>
          <cell r="T107">
            <v>5</v>
          </cell>
        </row>
        <row r="108">
          <cell r="N108">
            <v>5</v>
          </cell>
          <cell r="Q108">
            <v>5</v>
          </cell>
          <cell r="T108">
            <v>10</v>
          </cell>
        </row>
        <row r="109">
          <cell r="N109">
            <v>20</v>
          </cell>
          <cell r="Q109">
            <v>10</v>
          </cell>
          <cell r="T109">
            <v>5</v>
          </cell>
        </row>
        <row r="110">
          <cell r="N110">
            <v>5</v>
          </cell>
          <cell r="Q110">
            <v>10</v>
          </cell>
          <cell r="T110">
            <v>1</v>
          </cell>
        </row>
        <row r="111">
          <cell r="N111">
            <v>5</v>
          </cell>
          <cell r="Q111">
            <v>1</v>
          </cell>
          <cell r="T111">
            <v>1</v>
          </cell>
        </row>
        <row r="112">
          <cell r="N112">
            <v>40</v>
          </cell>
          <cell r="Q112">
            <v>50</v>
          </cell>
          <cell r="T112">
            <v>20</v>
          </cell>
        </row>
        <row r="113">
          <cell r="N113">
            <v>20</v>
          </cell>
          <cell r="Q113">
            <v>10</v>
          </cell>
          <cell r="T113">
            <v>5</v>
          </cell>
        </row>
        <row r="114">
          <cell r="N114">
            <v>5</v>
          </cell>
          <cell r="Q114">
            <v>20</v>
          </cell>
          <cell r="T114">
            <v>10</v>
          </cell>
        </row>
        <row r="115">
          <cell r="N115">
            <v>5</v>
          </cell>
          <cell r="Q115">
            <v>5</v>
          </cell>
          <cell r="T115">
            <v>5</v>
          </cell>
        </row>
        <row r="116">
          <cell r="N116">
            <v>10</v>
          </cell>
          <cell r="Q116">
            <v>40</v>
          </cell>
          <cell r="T116">
            <v>10</v>
          </cell>
        </row>
        <row r="117">
          <cell r="N117">
            <v>5</v>
          </cell>
          <cell r="Q117">
            <v>5</v>
          </cell>
          <cell r="T117">
            <v>1</v>
          </cell>
        </row>
        <row r="118">
          <cell r="N118">
            <v>10</v>
          </cell>
          <cell r="Q118">
            <v>1</v>
          </cell>
          <cell r="T118">
            <v>10</v>
          </cell>
        </row>
      </sheetData>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zoomScaleNormal="100" workbookViewId="0">
      <selection activeCell="A3" sqref="A3"/>
    </sheetView>
  </sheetViews>
  <sheetFormatPr defaultColWidth="9.140625" defaultRowHeight="15" x14ac:dyDescent="0.25"/>
  <cols>
    <col min="1" max="1" width="20" customWidth="1"/>
  </cols>
  <sheetData>
    <row r="1" spans="1:17" x14ac:dyDescent="0.25">
      <c r="A1" s="2" t="s">
        <v>123</v>
      </c>
    </row>
    <row r="2" spans="1:17" ht="61.5" customHeight="1" x14ac:dyDescent="0.25">
      <c r="A2" s="106" t="s">
        <v>918</v>
      </c>
      <c r="B2" s="106"/>
      <c r="C2" s="106"/>
      <c r="D2" s="106"/>
      <c r="E2" s="106"/>
      <c r="F2" s="106"/>
      <c r="G2" s="106"/>
      <c r="H2" s="106"/>
      <c r="I2" s="106"/>
      <c r="J2" s="106"/>
      <c r="K2" s="106"/>
      <c r="L2" s="106"/>
      <c r="M2" s="106"/>
      <c r="N2" s="106"/>
      <c r="O2" s="106"/>
      <c r="P2" s="106"/>
      <c r="Q2" s="106"/>
    </row>
    <row r="4" spans="1:17" x14ac:dyDescent="0.25">
      <c r="A4" s="2" t="s">
        <v>124</v>
      </c>
    </row>
    <row r="6" spans="1:17" x14ac:dyDescent="0.25">
      <c r="A6" t="s">
        <v>125</v>
      </c>
    </row>
    <row r="8" spans="1:17" x14ac:dyDescent="0.25">
      <c r="A8" t="s">
        <v>126</v>
      </c>
    </row>
    <row r="10" spans="1:17" x14ac:dyDescent="0.25">
      <c r="A10" t="s">
        <v>127</v>
      </c>
    </row>
    <row r="12" spans="1:17" x14ac:dyDescent="0.25">
      <c r="A12" t="s">
        <v>128</v>
      </c>
    </row>
    <row r="14" spans="1:17" x14ac:dyDescent="0.25">
      <c r="A14" s="2" t="s">
        <v>129</v>
      </c>
    </row>
    <row r="16" spans="1:17" x14ac:dyDescent="0.25">
      <c r="A16" s="106" t="s">
        <v>130</v>
      </c>
      <c r="B16" s="106"/>
      <c r="C16" s="106"/>
      <c r="D16" s="106"/>
      <c r="E16" s="106"/>
      <c r="F16" s="106"/>
      <c r="G16" s="106"/>
      <c r="H16" s="106"/>
      <c r="I16" s="106"/>
      <c r="J16" s="106"/>
      <c r="K16" s="106"/>
      <c r="L16" s="106"/>
      <c r="M16" s="106"/>
      <c r="N16" s="106"/>
      <c r="O16" s="106"/>
    </row>
    <row r="17" spans="1:15" x14ac:dyDescent="0.25">
      <c r="A17" s="106"/>
      <c r="B17" s="106"/>
      <c r="C17" s="106"/>
      <c r="D17" s="106"/>
      <c r="E17" s="106"/>
      <c r="F17" s="106"/>
      <c r="G17" s="106"/>
      <c r="H17" s="106"/>
      <c r="I17" s="106"/>
      <c r="J17" s="106"/>
      <c r="K17" s="106"/>
      <c r="L17" s="106"/>
      <c r="M17" s="106"/>
      <c r="N17" s="106"/>
      <c r="O17" s="106"/>
    </row>
  </sheetData>
  <mergeCells count="2">
    <mergeCell ref="A2:Q2"/>
    <mergeCell ref="A16:O1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332"/>
  <sheetViews>
    <sheetView tabSelected="1" zoomScale="118" zoomScaleNormal="118" workbookViewId="0">
      <selection activeCell="B19" sqref="B19"/>
    </sheetView>
  </sheetViews>
  <sheetFormatPr defaultColWidth="11.42578125" defaultRowHeight="18.75" customHeight="1" x14ac:dyDescent="0.25"/>
  <cols>
    <col min="1" max="1" width="11.42578125" style="69"/>
    <col min="2" max="2" width="32.28515625" style="69" bestFit="1" customWidth="1"/>
    <col min="3" max="3" width="20.140625" style="69" bestFit="1" customWidth="1"/>
    <col min="4" max="4" width="8.5703125" style="69" bestFit="1" customWidth="1"/>
    <col min="5" max="5" width="9.140625" style="69" bestFit="1" customWidth="1"/>
    <col min="6" max="6" width="21.28515625" style="69" bestFit="1" customWidth="1"/>
    <col min="7" max="7" width="13" style="69" bestFit="1" customWidth="1"/>
    <col min="8" max="8" width="10.42578125" style="86" bestFit="1" customWidth="1"/>
    <col min="9" max="9" width="168.28515625" style="69" bestFit="1" customWidth="1"/>
    <col min="10" max="10" width="63.5703125" style="69" bestFit="1" customWidth="1"/>
    <col min="11" max="11" width="56.140625" style="69" bestFit="1" customWidth="1"/>
    <col min="12" max="12" width="15.28515625" style="69" bestFit="1" customWidth="1"/>
    <col min="13" max="13" width="36.28515625" style="69" bestFit="1" customWidth="1"/>
    <col min="14" max="14" width="58.28515625" style="69" bestFit="1" customWidth="1"/>
    <col min="15" max="15" width="33.140625" style="69" bestFit="1" customWidth="1"/>
    <col min="16" max="16" width="18.140625" style="69" bestFit="1" customWidth="1"/>
    <col min="17" max="17" width="12.42578125" style="69" bestFit="1" customWidth="1"/>
    <col min="18" max="18" width="15" style="69" bestFit="1" customWidth="1"/>
    <col min="19" max="19" width="17" style="69" bestFit="1" customWidth="1"/>
    <col min="20" max="20" width="17.85546875" style="69" bestFit="1" customWidth="1"/>
    <col min="21" max="21" width="21.85546875" style="69" bestFit="1" customWidth="1"/>
    <col min="22" max="22" width="12.140625" style="69" bestFit="1" customWidth="1"/>
    <col min="23" max="23" width="14" style="69" bestFit="1" customWidth="1"/>
    <col min="24" max="24" width="12" style="69" bestFit="1" customWidth="1"/>
    <col min="25" max="25" width="11.140625" style="69" bestFit="1" customWidth="1"/>
    <col min="26" max="27" width="8" style="69" bestFit="1" customWidth="1"/>
    <col min="28" max="28" width="33.5703125" style="69" bestFit="1" customWidth="1"/>
    <col min="29" max="29" width="13.85546875" style="69" bestFit="1" customWidth="1"/>
    <col min="30" max="30" width="14.42578125" style="69" bestFit="1" customWidth="1"/>
    <col min="31" max="31" width="43" style="69" bestFit="1" customWidth="1"/>
    <col min="32" max="35" width="9.140625" style="69" bestFit="1" customWidth="1"/>
    <col min="36" max="37" width="28.140625" style="69" bestFit="1" customWidth="1"/>
    <col min="38" max="42" width="13.85546875" style="69" bestFit="1" customWidth="1"/>
    <col min="43" max="43" width="14.7109375" style="69" bestFit="1" customWidth="1"/>
    <col min="44" max="45" width="13.85546875" style="69" bestFit="1" customWidth="1"/>
    <col min="46" max="46" width="14.7109375" style="69" bestFit="1" customWidth="1"/>
    <col min="47" max="56" width="13.85546875" style="69" bestFit="1" customWidth="1"/>
    <col min="57" max="57" width="14.7109375" style="69" bestFit="1" customWidth="1"/>
    <col min="58" max="63" width="13.85546875" style="69" bestFit="1" customWidth="1"/>
    <col min="64" max="67" width="14.7109375" style="69" bestFit="1" customWidth="1"/>
    <col min="68" max="68" width="14.7109375" style="69" customWidth="1"/>
    <col min="69" max="69" width="17.5703125" style="69" bestFit="1" customWidth="1"/>
    <col min="70" max="71" width="16.140625" style="69" bestFit="1" customWidth="1"/>
    <col min="72" max="72" width="19.85546875" style="69" bestFit="1" customWidth="1"/>
    <col min="73" max="74" width="22" style="69" bestFit="1" customWidth="1"/>
    <col min="75" max="75" width="28.85546875" style="69" bestFit="1" customWidth="1"/>
    <col min="76" max="76" width="21.7109375" style="69" bestFit="1" customWidth="1"/>
    <col min="77" max="77" width="19.85546875" style="69" bestFit="1" customWidth="1"/>
    <col min="78" max="78" width="24.140625" style="69" bestFit="1" customWidth="1"/>
    <col min="79" max="79" width="19.85546875" style="69" bestFit="1" customWidth="1"/>
    <col min="80" max="80" width="25.7109375" style="69" bestFit="1" customWidth="1"/>
    <col min="81" max="81" width="42.28515625" style="69" bestFit="1" customWidth="1"/>
    <col min="82" max="82" width="34.28515625" style="69" bestFit="1" customWidth="1"/>
    <col min="83" max="84" width="16.140625" style="69" bestFit="1" customWidth="1"/>
    <col min="85" max="85" width="21" style="69" bestFit="1" customWidth="1"/>
    <col min="86" max="86" width="18.42578125" style="69" bestFit="1" customWidth="1"/>
    <col min="87" max="87" width="22.28515625" style="69" bestFit="1" customWidth="1"/>
    <col min="88" max="88" width="27.42578125" style="69" bestFit="1" customWidth="1"/>
    <col min="89" max="89" width="27.7109375" style="69" bestFit="1" customWidth="1"/>
    <col min="90" max="90" width="31.42578125" style="69" bestFit="1" customWidth="1"/>
    <col min="91" max="91" width="16.28515625" style="69" bestFit="1" customWidth="1"/>
    <col min="92" max="94" width="16.140625" style="69" bestFit="1" customWidth="1"/>
    <col min="95" max="95" width="19.5703125" style="69" bestFit="1" customWidth="1"/>
    <col min="96" max="98" width="16.140625" style="69" bestFit="1" customWidth="1"/>
    <col min="99" max="99" width="17.7109375" style="69" bestFit="1" customWidth="1"/>
    <col min="100" max="100" width="16.140625" style="69" bestFit="1" customWidth="1"/>
    <col min="101" max="16384" width="11.42578125" style="69"/>
  </cols>
  <sheetData>
    <row r="1" spans="1:100" s="50" customFormat="1" ht="18.75" customHeight="1" x14ac:dyDescent="0.25">
      <c r="H1" s="51"/>
      <c r="P1" s="52"/>
      <c r="Q1" s="52"/>
      <c r="R1" s="52"/>
      <c r="V1" s="53"/>
      <c r="W1" s="53"/>
      <c r="X1" s="53"/>
      <c r="Y1" s="53"/>
      <c r="AC1" s="54"/>
      <c r="AD1" s="52"/>
      <c r="AE1" s="52"/>
      <c r="AK1" s="52"/>
      <c r="AL1" s="52"/>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row>
    <row r="2" spans="1:100" s="50" customFormat="1" ht="18.75" customHeight="1" x14ac:dyDescent="0.25">
      <c r="H2" s="51"/>
      <c r="P2" s="52"/>
      <c r="Q2" s="52"/>
      <c r="R2" s="52"/>
      <c r="S2" s="52"/>
      <c r="T2" s="52"/>
      <c r="U2" s="52"/>
      <c r="V2" s="53"/>
      <c r="W2" s="53"/>
      <c r="X2" s="53"/>
      <c r="Y2" s="53"/>
      <c r="Z2" s="52"/>
      <c r="AA2" s="52"/>
      <c r="AB2" s="52"/>
      <c r="AC2" s="54"/>
      <c r="AD2" s="52"/>
      <c r="AE2" s="52"/>
      <c r="AK2" s="52"/>
      <c r="AL2" s="52"/>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row>
    <row r="3" spans="1:100" s="50" customFormat="1" ht="18.75" customHeight="1" x14ac:dyDescent="0.25">
      <c r="H3" s="51"/>
      <c r="P3" s="52"/>
      <c r="Q3" s="52"/>
      <c r="R3" s="52"/>
      <c r="S3" s="52"/>
      <c r="T3" s="52"/>
      <c r="U3" s="52"/>
      <c r="V3" s="52"/>
      <c r="W3" s="52"/>
      <c r="X3" s="52"/>
      <c r="Y3" s="52"/>
      <c r="Z3" s="52"/>
      <c r="AA3" s="52"/>
      <c r="AB3" s="52"/>
      <c r="AC3" s="54"/>
      <c r="AD3" s="52"/>
      <c r="AE3" s="52"/>
      <c r="AK3" s="52"/>
      <c r="AL3" s="52"/>
      <c r="BQ3" s="98" t="s">
        <v>664</v>
      </c>
      <c r="BR3" s="98" t="s">
        <v>665</v>
      </c>
      <c r="BS3" s="98" t="s">
        <v>666</v>
      </c>
      <c r="BT3" s="98" t="s">
        <v>667</v>
      </c>
      <c r="BU3" s="98" t="s">
        <v>919</v>
      </c>
      <c r="BV3" s="98" t="s">
        <v>668</v>
      </c>
      <c r="BW3" s="98" t="s">
        <v>920</v>
      </c>
      <c r="BX3" s="98" t="s">
        <v>669</v>
      </c>
      <c r="BY3" s="98" t="s">
        <v>670</v>
      </c>
      <c r="BZ3" s="98" t="s">
        <v>671</v>
      </c>
      <c r="CA3" s="98" t="s">
        <v>672</v>
      </c>
      <c r="CB3" s="98" t="s">
        <v>673</v>
      </c>
      <c r="CC3" s="98" t="s">
        <v>674</v>
      </c>
      <c r="CD3" s="98" t="s">
        <v>675</v>
      </c>
      <c r="CE3" s="98" t="s">
        <v>676</v>
      </c>
      <c r="CF3" s="98" t="s">
        <v>677</v>
      </c>
      <c r="CG3" s="98" t="s">
        <v>678</v>
      </c>
      <c r="CH3" s="98" t="s">
        <v>680</v>
      </c>
      <c r="CI3" s="98" t="s">
        <v>681</v>
      </c>
      <c r="CJ3" s="98" t="s">
        <v>682</v>
      </c>
      <c r="CK3" s="98" t="s">
        <v>679</v>
      </c>
      <c r="CL3" s="98" t="s">
        <v>921</v>
      </c>
      <c r="CM3" s="98" t="s">
        <v>683</v>
      </c>
      <c r="CN3" s="98" t="s">
        <v>684</v>
      </c>
      <c r="CO3" s="98" t="s">
        <v>685</v>
      </c>
      <c r="CP3" s="98" t="s">
        <v>686</v>
      </c>
      <c r="CQ3" s="98" t="s">
        <v>687</v>
      </c>
      <c r="CR3" s="98" t="s">
        <v>688</v>
      </c>
      <c r="CS3" s="98" t="s">
        <v>689</v>
      </c>
      <c r="CT3" s="98" t="s">
        <v>689</v>
      </c>
      <c r="CU3" s="98" t="s">
        <v>690</v>
      </c>
      <c r="CV3" s="98" t="s">
        <v>691</v>
      </c>
    </row>
    <row r="4" spans="1:100" s="50" customFormat="1" ht="18.75" customHeight="1" x14ac:dyDescent="0.25">
      <c r="H4" s="51"/>
      <c r="P4" s="56"/>
      <c r="Q4" s="56"/>
      <c r="R4" s="56"/>
      <c r="S4" s="56"/>
      <c r="T4" s="56"/>
      <c r="U4" s="56"/>
      <c r="V4" s="56"/>
      <c r="W4" s="56"/>
      <c r="X4" s="51"/>
      <c r="Y4" s="51"/>
      <c r="Z4" s="51"/>
      <c r="AA4" s="51"/>
      <c r="AB4" s="51"/>
      <c r="AC4" s="55"/>
      <c r="AD4" s="55"/>
      <c r="AE4" s="55"/>
      <c r="AF4" s="55"/>
      <c r="AG4" s="55"/>
      <c r="AK4" s="57"/>
      <c r="AL4" s="57"/>
      <c r="BQ4" s="98" t="s">
        <v>692</v>
      </c>
      <c r="BR4" s="98" t="s">
        <v>693</v>
      </c>
      <c r="BS4" s="98" t="s">
        <v>694</v>
      </c>
      <c r="BT4" s="98" t="s">
        <v>695</v>
      </c>
      <c r="BU4" s="98" t="s">
        <v>695</v>
      </c>
      <c r="BV4" s="98" t="s">
        <v>695</v>
      </c>
      <c r="BW4" s="98" t="s">
        <v>696</v>
      </c>
      <c r="BX4" s="98" t="s">
        <v>696</v>
      </c>
      <c r="BY4" s="98" t="s">
        <v>697</v>
      </c>
      <c r="BZ4" s="98" t="s">
        <v>697</v>
      </c>
      <c r="CA4" s="98" t="s">
        <v>697</v>
      </c>
      <c r="CB4" s="98" t="s">
        <v>698</v>
      </c>
      <c r="CC4" s="98" t="s">
        <v>698</v>
      </c>
      <c r="CD4" s="98" t="s">
        <v>698</v>
      </c>
      <c r="CE4" s="98" t="s">
        <v>698</v>
      </c>
      <c r="CF4" s="98" t="s">
        <v>699</v>
      </c>
      <c r="CG4" s="98" t="s">
        <v>700</v>
      </c>
      <c r="CH4" s="98" t="s">
        <v>702</v>
      </c>
      <c r="CI4" s="98" t="s">
        <v>703</v>
      </c>
      <c r="CJ4" s="98" t="s">
        <v>704</v>
      </c>
      <c r="CK4" s="98" t="s">
        <v>701</v>
      </c>
      <c r="CL4" s="98" t="s">
        <v>922</v>
      </c>
      <c r="CM4" s="98" t="s">
        <v>705</v>
      </c>
      <c r="CN4" s="98" t="s">
        <v>706</v>
      </c>
      <c r="CO4" s="98" t="s">
        <v>707</v>
      </c>
      <c r="CP4" s="98" t="s">
        <v>708</v>
      </c>
      <c r="CQ4" s="98" t="s">
        <v>709</v>
      </c>
      <c r="CR4" s="98" t="s">
        <v>710</v>
      </c>
      <c r="CS4" s="98" t="s">
        <v>711</v>
      </c>
      <c r="CT4" s="98" t="s">
        <v>711</v>
      </c>
      <c r="CU4" s="98" t="s">
        <v>712</v>
      </c>
      <c r="CV4" s="98" t="s">
        <v>713</v>
      </c>
    </row>
    <row r="5" spans="1:100" s="50" customFormat="1" ht="18.75" customHeight="1" x14ac:dyDescent="0.25">
      <c r="H5" s="51"/>
      <c r="O5" s="58"/>
      <c r="P5" s="58"/>
      <c r="Q5" s="58"/>
      <c r="R5" s="58"/>
      <c r="S5" s="58"/>
      <c r="T5" s="58"/>
      <c r="U5" s="58"/>
      <c r="V5" s="56"/>
      <c r="W5" s="58"/>
      <c r="X5" s="58"/>
      <c r="Y5" s="58"/>
      <c r="Z5" s="58"/>
      <c r="AA5" s="58"/>
      <c r="AB5" s="55"/>
      <c r="AC5" s="55"/>
      <c r="AD5" s="55"/>
      <c r="AE5" s="55"/>
      <c r="AF5" s="55"/>
      <c r="AG5" s="55"/>
      <c r="AH5" s="55"/>
      <c r="AI5" s="55"/>
      <c r="AJ5" s="59"/>
      <c r="AK5" s="59"/>
      <c r="BQ5" s="99" t="s">
        <v>714</v>
      </c>
      <c r="BR5" s="99" t="s">
        <v>715</v>
      </c>
      <c r="BS5" s="99" t="s">
        <v>716</v>
      </c>
      <c r="BT5" s="99" t="s">
        <v>717</v>
      </c>
      <c r="BU5" s="99" t="s">
        <v>923</v>
      </c>
      <c r="BV5" s="99" t="s">
        <v>718</v>
      </c>
      <c r="BW5" s="99" t="s">
        <v>865</v>
      </c>
      <c r="BX5" s="99" t="s">
        <v>719</v>
      </c>
      <c r="BY5" s="99" t="s">
        <v>720</v>
      </c>
      <c r="BZ5" s="99" t="s">
        <v>721</v>
      </c>
      <c r="CA5" s="99" t="s">
        <v>722</v>
      </c>
      <c r="CB5" s="99" t="s">
        <v>723</v>
      </c>
      <c r="CC5" s="99" t="s">
        <v>866</v>
      </c>
      <c r="CD5" s="99" t="s">
        <v>724</v>
      </c>
      <c r="CE5" s="99" t="s">
        <v>725</v>
      </c>
      <c r="CF5" s="99" t="s">
        <v>726</v>
      </c>
      <c r="CG5" s="99" t="s">
        <v>727</v>
      </c>
      <c r="CH5" s="99" t="s">
        <v>702</v>
      </c>
      <c r="CI5" s="99" t="s">
        <v>728</v>
      </c>
      <c r="CJ5" s="99" t="s">
        <v>729</v>
      </c>
      <c r="CK5" s="99" t="s">
        <v>701</v>
      </c>
      <c r="CL5" s="99" t="s">
        <v>924</v>
      </c>
      <c r="CM5" s="99" t="s">
        <v>730</v>
      </c>
      <c r="CN5" s="99" t="s">
        <v>731</v>
      </c>
      <c r="CO5" s="99" t="s">
        <v>732</v>
      </c>
      <c r="CP5" s="99" t="s">
        <v>733</v>
      </c>
      <c r="CQ5" s="99" t="s">
        <v>734</v>
      </c>
      <c r="CR5" s="99" t="s">
        <v>735</v>
      </c>
      <c r="CS5" s="99" t="s">
        <v>736</v>
      </c>
      <c r="CT5" s="99" t="s">
        <v>736</v>
      </c>
      <c r="CU5" s="99" t="s">
        <v>737</v>
      </c>
      <c r="CV5" s="99" t="s">
        <v>738</v>
      </c>
    </row>
    <row r="6" spans="1:100" s="50" customFormat="1" ht="18.75" customHeight="1" x14ac:dyDescent="0.25">
      <c r="H6" s="51"/>
      <c r="P6" s="56"/>
      <c r="Q6" s="56"/>
      <c r="R6" s="56"/>
      <c r="S6" s="56"/>
      <c r="T6" s="56"/>
      <c r="U6" s="56"/>
      <c r="V6" s="56"/>
      <c r="W6" s="51"/>
      <c r="X6" s="51"/>
      <c r="Y6" s="51"/>
      <c r="Z6" s="51"/>
      <c r="AA6" s="51"/>
      <c r="BQ6" s="98" t="s">
        <v>739</v>
      </c>
      <c r="BR6" s="98" t="s">
        <v>740</v>
      </c>
      <c r="BS6" s="98" t="s">
        <v>740</v>
      </c>
      <c r="BT6" s="98" t="s">
        <v>740</v>
      </c>
      <c r="BU6" s="98" t="s">
        <v>740</v>
      </c>
      <c r="BV6" s="98" t="s">
        <v>740</v>
      </c>
      <c r="BW6" s="98" t="s">
        <v>740</v>
      </c>
      <c r="BX6" s="98" t="s">
        <v>741</v>
      </c>
      <c r="BY6" s="98" t="s">
        <v>740</v>
      </c>
      <c r="BZ6" s="98" t="s">
        <v>740</v>
      </c>
      <c r="CA6" s="98" t="s">
        <v>740</v>
      </c>
      <c r="CB6" s="98" t="s">
        <v>740</v>
      </c>
      <c r="CC6" s="98" t="s">
        <v>740</v>
      </c>
      <c r="CD6" s="98" t="s">
        <v>740</v>
      </c>
      <c r="CE6" s="98" t="s">
        <v>740</v>
      </c>
      <c r="CF6" s="98" t="s">
        <v>741</v>
      </c>
      <c r="CG6" s="98" t="s">
        <v>740</v>
      </c>
      <c r="CH6" s="98" t="s">
        <v>740</v>
      </c>
      <c r="CI6" s="98" t="s">
        <v>740</v>
      </c>
      <c r="CJ6" s="98" t="s">
        <v>740</v>
      </c>
      <c r="CK6" s="98" t="s">
        <v>740</v>
      </c>
      <c r="CL6" s="98" t="s">
        <v>740</v>
      </c>
      <c r="CM6" s="98" t="s">
        <v>740</v>
      </c>
      <c r="CN6" s="98" t="s">
        <v>740</v>
      </c>
      <c r="CO6" s="98" t="s">
        <v>740</v>
      </c>
      <c r="CP6" s="98" t="s">
        <v>740</v>
      </c>
      <c r="CQ6" s="98" t="s">
        <v>740</v>
      </c>
      <c r="CR6" s="98" t="s">
        <v>740</v>
      </c>
      <c r="CS6" s="98" t="s">
        <v>742</v>
      </c>
      <c r="CT6" s="98" t="s">
        <v>742</v>
      </c>
      <c r="CU6" s="98" t="s">
        <v>740</v>
      </c>
      <c r="CV6" s="98" t="s">
        <v>743</v>
      </c>
    </row>
    <row r="7" spans="1:100" s="50" customFormat="1" ht="18.75" customHeight="1" x14ac:dyDescent="0.25">
      <c r="H7" s="51"/>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98" t="s">
        <v>748</v>
      </c>
      <c r="BR7" s="98" t="s">
        <v>749</v>
      </c>
      <c r="BS7" s="98" t="s">
        <v>750</v>
      </c>
      <c r="BT7" s="98" t="s">
        <v>751</v>
      </c>
      <c r="BU7" s="98" t="s">
        <v>751</v>
      </c>
      <c r="BV7" s="98" t="s">
        <v>751</v>
      </c>
      <c r="BW7" s="98" t="s">
        <v>925</v>
      </c>
      <c r="BX7" s="98" t="s">
        <v>752</v>
      </c>
      <c r="BY7" s="98" t="s">
        <v>753</v>
      </c>
      <c r="BZ7" s="98" t="s">
        <v>754</v>
      </c>
      <c r="CA7" s="98" t="s">
        <v>753</v>
      </c>
      <c r="CB7" s="98" t="s">
        <v>755</v>
      </c>
      <c r="CC7" s="98" t="s">
        <v>926</v>
      </c>
      <c r="CD7" s="98" t="s">
        <v>756</v>
      </c>
      <c r="CE7" s="98" t="s">
        <v>757</v>
      </c>
      <c r="CF7" s="98" t="s">
        <v>758</v>
      </c>
      <c r="CG7" s="98" t="s">
        <v>759</v>
      </c>
      <c r="CH7" s="98" t="s">
        <v>761</v>
      </c>
      <c r="CI7" s="98" t="s">
        <v>762</v>
      </c>
      <c r="CJ7" s="98" t="s">
        <v>762</v>
      </c>
      <c r="CK7" s="98" t="s">
        <v>760</v>
      </c>
      <c r="CL7" s="98" t="s">
        <v>927</v>
      </c>
      <c r="CM7" s="98" t="s">
        <v>763</v>
      </c>
      <c r="CN7" s="98" t="s">
        <v>764</v>
      </c>
      <c r="CO7" s="98" t="s">
        <v>765</v>
      </c>
      <c r="CP7" s="98" t="s">
        <v>766</v>
      </c>
      <c r="CQ7" s="98" t="s">
        <v>767</v>
      </c>
      <c r="CR7" s="98" t="s">
        <v>768</v>
      </c>
      <c r="CS7" s="98" t="s">
        <v>769</v>
      </c>
      <c r="CT7" s="98" t="s">
        <v>770</v>
      </c>
      <c r="CU7" s="98" t="s">
        <v>771</v>
      </c>
      <c r="CV7" s="98" t="s">
        <v>772</v>
      </c>
    </row>
    <row r="8" spans="1:100" s="50" customFormat="1" ht="18.75" customHeight="1" x14ac:dyDescent="0.25">
      <c r="B8" s="60"/>
      <c r="C8" s="60"/>
      <c r="D8" s="61"/>
      <c r="E8" s="61"/>
      <c r="F8" s="61"/>
      <c r="G8" s="61"/>
      <c r="H8" s="62"/>
      <c r="I8" s="60"/>
      <c r="J8" s="60"/>
      <c r="K8" s="60"/>
      <c r="L8" s="60"/>
      <c r="M8" s="60"/>
      <c r="N8" s="60"/>
      <c r="O8" s="56" t="s">
        <v>822</v>
      </c>
      <c r="P8" s="63"/>
      <c r="Q8" s="63"/>
      <c r="R8" s="63"/>
      <c r="S8" s="63"/>
      <c r="T8" s="63"/>
      <c r="U8" s="63"/>
      <c r="V8" s="63"/>
      <c r="W8" s="63"/>
      <c r="X8" s="63"/>
      <c r="Y8" s="63"/>
      <c r="Z8" s="63"/>
      <c r="AA8" s="63"/>
      <c r="AB8" s="55" t="s">
        <v>823</v>
      </c>
      <c r="AC8" s="55" t="s">
        <v>824</v>
      </c>
      <c r="AD8" s="55"/>
      <c r="AE8" s="55" t="s">
        <v>825</v>
      </c>
      <c r="AF8" s="55"/>
      <c r="AJ8" s="57" t="s">
        <v>826</v>
      </c>
      <c r="AK8" s="57" t="s">
        <v>826</v>
      </c>
      <c r="AL8" s="58"/>
      <c r="BQ8" s="98" t="s">
        <v>780</v>
      </c>
      <c r="BR8" s="98" t="s">
        <v>781</v>
      </c>
      <c r="BS8" s="98" t="s">
        <v>782</v>
      </c>
      <c r="BT8" s="98" t="s">
        <v>928</v>
      </c>
      <c r="BU8" s="98" t="s">
        <v>929</v>
      </c>
      <c r="BV8" s="98" t="s">
        <v>783</v>
      </c>
      <c r="BW8" s="98" t="s">
        <v>930</v>
      </c>
      <c r="BX8" s="98" t="s">
        <v>931</v>
      </c>
      <c r="BY8" s="98" t="s">
        <v>784</v>
      </c>
      <c r="BZ8" s="98" t="s">
        <v>785</v>
      </c>
      <c r="CA8" s="98" t="s">
        <v>786</v>
      </c>
      <c r="CB8" s="98" t="s">
        <v>787</v>
      </c>
      <c r="CC8" s="98" t="s">
        <v>932</v>
      </c>
      <c r="CD8" s="98" t="s">
        <v>933</v>
      </c>
      <c r="CE8" s="98" t="s">
        <v>788</v>
      </c>
      <c r="CF8" s="98" t="s">
        <v>789</v>
      </c>
      <c r="CG8" s="98" t="s">
        <v>790</v>
      </c>
      <c r="CH8" s="98" t="s">
        <v>792</v>
      </c>
      <c r="CI8" s="98" t="s">
        <v>793</v>
      </c>
      <c r="CJ8" s="98" t="s">
        <v>793</v>
      </c>
      <c r="CK8" s="98" t="s">
        <v>791</v>
      </c>
      <c r="CL8" s="98" t="s">
        <v>934</v>
      </c>
      <c r="CM8" s="98" t="s">
        <v>794</v>
      </c>
      <c r="CN8" s="98" t="s">
        <v>795</v>
      </c>
      <c r="CO8" s="98" t="s">
        <v>796</v>
      </c>
      <c r="CP8" s="98" t="s">
        <v>797</v>
      </c>
      <c r="CQ8" s="98" t="s">
        <v>798</v>
      </c>
      <c r="CR8" s="98" t="s">
        <v>799</v>
      </c>
      <c r="CS8" s="98" t="s">
        <v>800</v>
      </c>
      <c r="CT8" s="98" t="s">
        <v>801</v>
      </c>
      <c r="CU8" s="98" t="s">
        <v>802</v>
      </c>
      <c r="CV8" s="98" t="s">
        <v>803</v>
      </c>
    </row>
    <row r="9" spans="1:100" ht="18.75" customHeight="1" x14ac:dyDescent="0.25">
      <c r="A9" s="64"/>
      <c r="B9" s="64"/>
      <c r="C9" s="64"/>
      <c r="D9" s="64"/>
      <c r="E9" s="64"/>
      <c r="F9" s="64"/>
      <c r="G9" s="64"/>
      <c r="H9" s="65"/>
      <c r="I9" s="64"/>
      <c r="J9" s="64"/>
      <c r="K9" s="64"/>
      <c r="L9" s="64"/>
      <c r="M9" s="66" t="s">
        <v>0</v>
      </c>
      <c r="N9" s="64"/>
      <c r="O9" s="67" t="s">
        <v>64</v>
      </c>
      <c r="P9" s="67" t="s">
        <v>65</v>
      </c>
      <c r="Q9" s="67" t="s">
        <v>66</v>
      </c>
      <c r="R9" s="67" t="s">
        <v>67</v>
      </c>
      <c r="S9" s="67" t="s">
        <v>68</v>
      </c>
      <c r="T9" s="67" t="s">
        <v>72</v>
      </c>
      <c r="U9" s="67" t="s">
        <v>69</v>
      </c>
      <c r="V9" s="67" t="s">
        <v>70</v>
      </c>
      <c r="W9" s="67" t="s">
        <v>71</v>
      </c>
      <c r="X9" s="67"/>
      <c r="Y9" s="67" t="s">
        <v>73</v>
      </c>
      <c r="Z9" s="67"/>
      <c r="AA9" s="67"/>
      <c r="AB9" s="67" t="s">
        <v>804</v>
      </c>
      <c r="AC9" s="67" t="s">
        <v>74</v>
      </c>
      <c r="AD9" s="67" t="s">
        <v>75</v>
      </c>
      <c r="AE9" s="68" t="s">
        <v>805</v>
      </c>
      <c r="AF9" s="68" t="s">
        <v>805</v>
      </c>
      <c r="AG9" s="68" t="s">
        <v>805</v>
      </c>
      <c r="AH9" s="68" t="s">
        <v>805</v>
      </c>
      <c r="AI9" s="68" t="s">
        <v>805</v>
      </c>
      <c r="AJ9" s="67" t="s">
        <v>805</v>
      </c>
      <c r="AK9" s="67" t="s">
        <v>805</v>
      </c>
      <c r="AL9" s="107" t="s">
        <v>598</v>
      </c>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75"/>
      <c r="BQ9" s="98" t="s">
        <v>806</v>
      </c>
      <c r="BR9" s="98" t="s">
        <v>807</v>
      </c>
      <c r="BS9" s="98" t="s">
        <v>808</v>
      </c>
      <c r="BT9" s="98" t="s">
        <v>809</v>
      </c>
      <c r="BU9" s="98" t="s">
        <v>809</v>
      </c>
      <c r="BV9" s="98" t="s">
        <v>809</v>
      </c>
      <c r="BW9" s="98" t="s">
        <v>935</v>
      </c>
      <c r="BX9" s="98" t="s">
        <v>810</v>
      </c>
      <c r="BY9" s="98" t="s">
        <v>809</v>
      </c>
      <c r="BZ9" s="98" t="s">
        <v>809</v>
      </c>
      <c r="CA9" s="98" t="s">
        <v>809</v>
      </c>
      <c r="CB9" s="98" t="s">
        <v>811</v>
      </c>
      <c r="CC9" s="98" t="s">
        <v>807</v>
      </c>
      <c r="CD9" s="98" t="s">
        <v>807</v>
      </c>
      <c r="CE9" s="98" t="s">
        <v>812</v>
      </c>
      <c r="CF9" s="98" t="s">
        <v>814</v>
      </c>
      <c r="CG9" s="98" t="s">
        <v>808</v>
      </c>
      <c r="CH9" s="98" t="s">
        <v>811</v>
      </c>
      <c r="CI9" s="98" t="s">
        <v>809</v>
      </c>
      <c r="CJ9" s="98" t="s">
        <v>809</v>
      </c>
      <c r="CK9" s="98" t="s">
        <v>811</v>
      </c>
      <c r="CL9" s="98" t="s">
        <v>936</v>
      </c>
      <c r="CM9" s="98" t="s">
        <v>809</v>
      </c>
      <c r="CN9" s="98" t="s">
        <v>815</v>
      </c>
      <c r="CO9" s="98" t="s">
        <v>816</v>
      </c>
      <c r="CP9" s="98" t="s">
        <v>816</v>
      </c>
      <c r="CQ9" s="98" t="s">
        <v>807</v>
      </c>
      <c r="CR9" s="98" t="s">
        <v>817</v>
      </c>
      <c r="CS9" s="98" t="s">
        <v>818</v>
      </c>
      <c r="CT9" s="98" t="s">
        <v>819</v>
      </c>
      <c r="CU9" s="98" t="s">
        <v>820</v>
      </c>
      <c r="CV9" s="98" t="s">
        <v>821</v>
      </c>
    </row>
    <row r="10" spans="1:100" ht="18.75" customHeight="1" x14ac:dyDescent="0.25">
      <c r="A10" s="64"/>
      <c r="B10" s="64"/>
      <c r="C10" s="64"/>
      <c r="D10" s="64"/>
      <c r="E10" s="64"/>
      <c r="F10" s="64"/>
      <c r="G10" s="64"/>
      <c r="H10" s="65"/>
      <c r="I10" s="64"/>
      <c r="J10" s="64"/>
      <c r="K10" s="64"/>
      <c r="L10" s="64"/>
      <c r="M10" s="64"/>
      <c r="N10" s="64"/>
      <c r="O10" s="70" t="s">
        <v>523</v>
      </c>
      <c r="P10" s="70" t="s">
        <v>827</v>
      </c>
      <c r="Q10" s="70" t="s">
        <v>62</v>
      </c>
      <c r="R10" s="70" t="s">
        <v>326</v>
      </c>
      <c r="S10" s="70" t="s">
        <v>519</v>
      </c>
      <c r="T10" s="70" t="s">
        <v>63</v>
      </c>
      <c r="U10" s="70" t="s">
        <v>351</v>
      </c>
      <c r="V10" s="70" t="s">
        <v>364</v>
      </c>
      <c r="W10" s="70" t="s">
        <v>374</v>
      </c>
      <c r="X10" s="70" t="s">
        <v>828</v>
      </c>
      <c r="Y10" s="70" t="s">
        <v>405</v>
      </c>
      <c r="Z10" s="70" t="s">
        <v>744</v>
      </c>
      <c r="AA10" s="70" t="s">
        <v>744</v>
      </c>
      <c r="AB10" s="71" t="s">
        <v>78</v>
      </c>
      <c r="AC10" s="72" t="s">
        <v>829</v>
      </c>
      <c r="AD10" s="72" t="s">
        <v>830</v>
      </c>
      <c r="AE10" s="73" t="s">
        <v>745</v>
      </c>
      <c r="AF10" s="73" t="s">
        <v>746</v>
      </c>
      <c r="AG10" s="73" t="s">
        <v>745</v>
      </c>
      <c r="AH10" s="73" t="s">
        <v>746</v>
      </c>
      <c r="AI10" s="73" t="s">
        <v>745</v>
      </c>
      <c r="AJ10" s="74" t="s">
        <v>747</v>
      </c>
      <c r="AK10" s="74" t="s">
        <v>831</v>
      </c>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98" t="s">
        <v>834</v>
      </c>
      <c r="BR10" s="98" t="s">
        <v>835</v>
      </c>
      <c r="BS10" s="98" t="s">
        <v>835</v>
      </c>
      <c r="BT10" s="98" t="s">
        <v>835</v>
      </c>
      <c r="BU10" s="98" t="s">
        <v>835</v>
      </c>
      <c r="BV10" s="98" t="s">
        <v>835</v>
      </c>
      <c r="BW10" s="98" t="s">
        <v>835</v>
      </c>
      <c r="BX10" s="98" t="s">
        <v>836</v>
      </c>
      <c r="BY10" s="98" t="s">
        <v>835</v>
      </c>
      <c r="BZ10" s="98" t="s">
        <v>835</v>
      </c>
      <c r="CA10" s="98" t="s">
        <v>835</v>
      </c>
      <c r="CB10" s="98" t="s">
        <v>835</v>
      </c>
      <c r="CC10" s="98" t="s">
        <v>835</v>
      </c>
      <c r="CD10" s="98" t="s">
        <v>835</v>
      </c>
      <c r="CE10" s="98" t="s">
        <v>835</v>
      </c>
      <c r="CF10" s="98" t="s">
        <v>836</v>
      </c>
      <c r="CG10" s="98" t="s">
        <v>835</v>
      </c>
      <c r="CH10" s="98" t="s">
        <v>835</v>
      </c>
      <c r="CI10" s="98" t="s">
        <v>835</v>
      </c>
      <c r="CJ10" s="98" t="s">
        <v>835</v>
      </c>
      <c r="CK10" s="98" t="s">
        <v>835</v>
      </c>
      <c r="CL10" s="98" t="s">
        <v>835</v>
      </c>
      <c r="CM10" s="98" t="s">
        <v>835</v>
      </c>
      <c r="CN10" s="98" t="s">
        <v>836</v>
      </c>
      <c r="CO10" s="98" t="s">
        <v>835</v>
      </c>
      <c r="CP10" s="98" t="s">
        <v>835</v>
      </c>
      <c r="CQ10" s="98" t="s">
        <v>835</v>
      </c>
      <c r="CR10" s="98" t="s">
        <v>835</v>
      </c>
      <c r="CS10" s="98" t="s">
        <v>835</v>
      </c>
      <c r="CT10" s="98" t="s">
        <v>835</v>
      </c>
      <c r="CU10" s="98" t="s">
        <v>835</v>
      </c>
      <c r="CV10" s="98" t="s">
        <v>835</v>
      </c>
    </row>
    <row r="11" spans="1:100" ht="18.75" customHeight="1" x14ac:dyDescent="0.25">
      <c r="A11" s="105" t="s">
        <v>313</v>
      </c>
      <c r="B11" s="76" t="s">
        <v>1</v>
      </c>
      <c r="C11" s="76" t="s">
        <v>2</v>
      </c>
      <c r="D11" s="76" t="s">
        <v>3</v>
      </c>
      <c r="E11" s="76" t="s">
        <v>4</v>
      </c>
      <c r="F11" s="76" t="s">
        <v>5</v>
      </c>
      <c r="G11" s="76" t="s">
        <v>41</v>
      </c>
      <c r="H11" s="77" t="s">
        <v>42</v>
      </c>
      <c r="I11" s="78" t="s">
        <v>6</v>
      </c>
      <c r="J11" s="78" t="s">
        <v>586</v>
      </c>
      <c r="K11" s="78" t="s">
        <v>587</v>
      </c>
      <c r="L11" s="78" t="s">
        <v>911</v>
      </c>
      <c r="M11" s="78" t="s">
        <v>515</v>
      </c>
      <c r="N11" s="78" t="s">
        <v>590</v>
      </c>
      <c r="O11" s="79" t="s">
        <v>284</v>
      </c>
      <c r="P11" s="80" t="s">
        <v>773</v>
      </c>
      <c r="Q11" s="80" t="s">
        <v>774</v>
      </c>
      <c r="R11" s="80" t="s">
        <v>284</v>
      </c>
      <c r="S11" s="79" t="s">
        <v>775</v>
      </c>
      <c r="T11" s="79" t="s">
        <v>775</v>
      </c>
      <c r="U11" s="79" t="s">
        <v>775</v>
      </c>
      <c r="V11" s="79" t="s">
        <v>773</v>
      </c>
      <c r="W11" s="79" t="s">
        <v>381</v>
      </c>
      <c r="X11" s="79" t="s">
        <v>776</v>
      </c>
      <c r="Y11" s="79" t="s">
        <v>410</v>
      </c>
      <c r="Z11" s="79" t="s">
        <v>777</v>
      </c>
      <c r="AA11" s="79" t="s">
        <v>778</v>
      </c>
      <c r="AB11" s="81" t="s">
        <v>832</v>
      </c>
      <c r="AC11" s="82" t="s">
        <v>833</v>
      </c>
      <c r="AD11" s="82" t="s">
        <v>833</v>
      </c>
      <c r="AE11" s="83">
        <v>43486</v>
      </c>
      <c r="AF11" s="83">
        <v>43489</v>
      </c>
      <c r="AG11" s="83">
        <v>43490</v>
      </c>
      <c r="AH11" s="83">
        <v>43493</v>
      </c>
      <c r="AI11" s="83">
        <v>43496</v>
      </c>
      <c r="AJ11" s="84" t="s">
        <v>779</v>
      </c>
      <c r="AK11" s="84" t="s">
        <v>779</v>
      </c>
      <c r="AL11" s="85" t="s">
        <v>837</v>
      </c>
      <c r="AM11" s="85" t="s">
        <v>838</v>
      </c>
      <c r="AN11" s="85" t="s">
        <v>607</v>
      </c>
      <c r="AO11" s="85" t="s">
        <v>611</v>
      </c>
      <c r="AP11" s="85" t="s">
        <v>839</v>
      </c>
      <c r="AQ11" s="85" t="s">
        <v>840</v>
      </c>
      <c r="AR11" s="85" t="s">
        <v>841</v>
      </c>
      <c r="AS11" s="85" t="s">
        <v>842</v>
      </c>
      <c r="AT11" s="85" t="s">
        <v>843</v>
      </c>
      <c r="AU11" s="85" t="s">
        <v>844</v>
      </c>
      <c r="AV11" s="85" t="s">
        <v>845</v>
      </c>
      <c r="AW11" s="85" t="s">
        <v>846</v>
      </c>
      <c r="AX11" s="85" t="s">
        <v>847</v>
      </c>
      <c r="AY11" s="85" t="s">
        <v>848</v>
      </c>
      <c r="AZ11" s="85" t="s">
        <v>849</v>
      </c>
      <c r="BA11" s="85" t="s">
        <v>850</v>
      </c>
      <c r="BB11" s="85" t="s">
        <v>851</v>
      </c>
      <c r="BC11" s="85" t="s">
        <v>852</v>
      </c>
      <c r="BD11" s="85" t="s">
        <v>853</v>
      </c>
      <c r="BE11" s="85" t="s">
        <v>854</v>
      </c>
      <c r="BF11" s="85" t="s">
        <v>855</v>
      </c>
      <c r="BG11" s="85" t="s">
        <v>856</v>
      </c>
      <c r="BH11" s="85" t="s">
        <v>857</v>
      </c>
      <c r="BI11" s="85" t="s">
        <v>858</v>
      </c>
      <c r="BJ11" s="85" t="s">
        <v>859</v>
      </c>
      <c r="BK11" s="85" t="s">
        <v>860</v>
      </c>
      <c r="BL11" s="85" t="s">
        <v>861</v>
      </c>
      <c r="BM11" s="85" t="s">
        <v>862</v>
      </c>
      <c r="BN11" s="85" t="s">
        <v>863</v>
      </c>
      <c r="BO11" s="85" t="s">
        <v>864</v>
      </c>
      <c r="BP11" s="85" t="s">
        <v>937</v>
      </c>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row>
    <row r="12" spans="1:100" ht="18.75" customHeight="1" x14ac:dyDescent="0.25">
      <c r="A12" s="69">
        <v>1</v>
      </c>
      <c r="B12" s="69" t="s">
        <v>59</v>
      </c>
      <c r="C12" s="69" t="s">
        <v>43</v>
      </c>
      <c r="D12" s="69">
        <v>1</v>
      </c>
      <c r="E12" s="69">
        <v>8697441</v>
      </c>
      <c r="F12" s="69">
        <v>8697441</v>
      </c>
      <c r="G12" s="69">
        <v>1</v>
      </c>
      <c r="H12" s="86" t="e">
        <v>#N/A</v>
      </c>
      <c r="I12" s="69" t="s">
        <v>7</v>
      </c>
      <c r="J12" s="69" t="s">
        <v>519</v>
      </c>
      <c r="K12" s="69" t="s">
        <v>520</v>
      </c>
      <c r="L12" s="69" t="s">
        <v>62</v>
      </c>
      <c r="M12" s="69" t="s">
        <v>516</v>
      </c>
      <c r="N12" s="87" t="s">
        <v>591</v>
      </c>
      <c r="O12" s="88">
        <v>618.46600000000001</v>
      </c>
      <c r="P12" s="89">
        <v>46.130591639999999</v>
      </c>
      <c r="Q12" s="90">
        <v>0.27950000000000003</v>
      </c>
      <c r="R12" s="88">
        <v>2212.4324999999999</v>
      </c>
      <c r="S12" s="88">
        <v>13387.065500000001</v>
      </c>
      <c r="T12" s="88">
        <v>343.87549999999999</v>
      </c>
      <c r="U12" s="89">
        <v>38.537237689999998</v>
      </c>
      <c r="V12" s="88">
        <v>1.7733840569999999</v>
      </c>
      <c r="W12" s="89">
        <v>38.470483899999998</v>
      </c>
      <c r="X12" s="89">
        <v>12.351000000000001</v>
      </c>
      <c r="Y12" s="89">
        <v>88.167421709999999</v>
      </c>
      <c r="Z12" s="87" t="s">
        <v>867</v>
      </c>
      <c r="AA12" s="87" t="s">
        <v>868</v>
      </c>
      <c r="AB12" s="88">
        <v>5</v>
      </c>
      <c r="AC12" s="89">
        <v>75</v>
      </c>
      <c r="AD12" s="89">
        <v>130</v>
      </c>
      <c r="AE12" s="89">
        <v>18.283821790000001</v>
      </c>
      <c r="AF12" s="89">
        <v>14.743305189999999</v>
      </c>
      <c r="AG12" s="89">
        <v>18.83948402</v>
      </c>
      <c r="AH12" s="89">
        <v>21.045918159999999</v>
      </c>
      <c r="AI12" s="89">
        <v>19.724044259999999</v>
      </c>
      <c r="AJ12" s="89">
        <v>18.52580034</v>
      </c>
      <c r="AK12" s="91">
        <v>17.334036470000001</v>
      </c>
      <c r="AL12" s="50">
        <v>0.86144666700000005</v>
      </c>
      <c r="AM12" s="50">
        <v>0.86909749999999997</v>
      </c>
      <c r="AN12" s="50">
        <v>0.86461200000000005</v>
      </c>
      <c r="AO12" s="50">
        <v>0.63719899999999996</v>
      </c>
      <c r="AP12" s="50">
        <v>0.110989033</v>
      </c>
      <c r="AQ12" s="50">
        <v>-7.4480367000000006E-2</v>
      </c>
      <c r="AR12" s="50">
        <v>0.55914200000000003</v>
      </c>
      <c r="AS12" s="50">
        <v>15.64390667</v>
      </c>
      <c r="AT12" s="50">
        <v>-1.367607E-2</v>
      </c>
      <c r="AU12" s="50">
        <v>0.89194549999999995</v>
      </c>
      <c r="AV12" s="50">
        <v>0.87952083299999995</v>
      </c>
      <c r="AW12" s="50">
        <v>0.46852983300000001</v>
      </c>
      <c r="AX12" s="50">
        <v>14.341533330000001</v>
      </c>
      <c r="AY12" s="50">
        <v>14.681921669999999</v>
      </c>
      <c r="AZ12" s="50">
        <v>3.66509E-2</v>
      </c>
      <c r="BA12" s="50">
        <v>13.110131669999999</v>
      </c>
      <c r="BB12" s="50">
        <v>14.676066670000001</v>
      </c>
      <c r="BC12" s="50">
        <v>1.565918167</v>
      </c>
      <c r="BD12" s="50">
        <v>0.68435566699999995</v>
      </c>
      <c r="BE12" s="50">
        <v>3.3293569999999998E-3</v>
      </c>
      <c r="BF12" s="50">
        <v>2.4405616669999999</v>
      </c>
      <c r="BG12" s="50">
        <v>0.21440999999999999</v>
      </c>
      <c r="BH12" s="50">
        <v>9.7826833000000002E-2</v>
      </c>
      <c r="BI12" s="50">
        <v>0.648065</v>
      </c>
      <c r="BJ12" s="50">
        <v>15.63954167</v>
      </c>
      <c r="BK12" s="50">
        <v>0.83252970699999995</v>
      </c>
      <c r="BL12" s="50">
        <v>-9.1438574999999994E-2</v>
      </c>
      <c r="BM12" s="50">
        <v>-8.5492474999999998E-2</v>
      </c>
      <c r="BN12" s="50">
        <v>-9.2593024999999995E-2</v>
      </c>
      <c r="BO12" s="50">
        <v>-8.7724775000000005E-2</v>
      </c>
      <c r="BP12" s="50" t="s">
        <v>938</v>
      </c>
      <c r="BQ12" s="100"/>
      <c r="BR12" s="100" t="s">
        <v>869</v>
      </c>
      <c r="BS12" s="100" t="s">
        <v>870</v>
      </c>
      <c r="BT12" s="100" t="s">
        <v>871</v>
      </c>
      <c r="BU12" s="100" t="s">
        <v>872</v>
      </c>
      <c r="BV12" s="100" t="s">
        <v>872</v>
      </c>
      <c r="BW12" s="100" t="s">
        <v>873</v>
      </c>
      <c r="BX12" s="100" t="s">
        <v>836</v>
      </c>
      <c r="BY12" s="100" t="s">
        <v>874</v>
      </c>
      <c r="BZ12" s="100" t="s">
        <v>875</v>
      </c>
      <c r="CA12" s="100" t="s">
        <v>875</v>
      </c>
      <c r="CB12" s="100" t="s">
        <v>876</v>
      </c>
      <c r="CC12" s="100" t="s">
        <v>877</v>
      </c>
      <c r="CD12" s="100" t="s">
        <v>878</v>
      </c>
      <c r="CE12" s="100" t="s">
        <v>879</v>
      </c>
      <c r="CF12" s="100" t="s">
        <v>880</v>
      </c>
      <c r="CG12" s="100" t="s">
        <v>881</v>
      </c>
      <c r="CH12" s="100" t="s">
        <v>882</v>
      </c>
      <c r="CI12" s="100" t="s">
        <v>883</v>
      </c>
      <c r="CJ12" s="100" t="s">
        <v>883</v>
      </c>
      <c r="CK12" s="100" t="s">
        <v>884</v>
      </c>
      <c r="CL12" s="100" t="s">
        <v>885</v>
      </c>
      <c r="CM12" s="100" t="s">
        <v>886</v>
      </c>
      <c r="CN12" s="100" t="s">
        <v>887</v>
      </c>
      <c r="CO12" s="100" t="s">
        <v>888</v>
      </c>
      <c r="CP12" s="100" t="s">
        <v>889</v>
      </c>
      <c r="CQ12" s="100" t="s">
        <v>890</v>
      </c>
      <c r="CR12" s="100" t="s">
        <v>891</v>
      </c>
      <c r="CS12" s="100" t="s">
        <v>835</v>
      </c>
      <c r="CT12" s="100" t="s">
        <v>892</v>
      </c>
      <c r="CU12" s="100" t="s">
        <v>893</v>
      </c>
      <c r="CV12" s="100" t="s">
        <v>894</v>
      </c>
    </row>
    <row r="13" spans="1:100" ht="18.75" customHeight="1" x14ac:dyDescent="0.25">
      <c r="A13" s="69">
        <v>2</v>
      </c>
      <c r="B13" s="69" t="s">
        <v>59</v>
      </c>
      <c r="C13" s="69" t="s">
        <v>43</v>
      </c>
      <c r="D13" s="69">
        <v>2</v>
      </c>
      <c r="E13" s="69">
        <v>8697442</v>
      </c>
      <c r="F13" s="69">
        <v>8697442</v>
      </c>
      <c r="G13" s="69">
        <v>2</v>
      </c>
      <c r="H13" s="86" t="e">
        <v>#N/A</v>
      </c>
      <c r="I13" s="69" t="s">
        <v>7</v>
      </c>
      <c r="J13" s="69" t="s">
        <v>519</v>
      </c>
      <c r="K13" s="69" t="s">
        <v>520</v>
      </c>
      <c r="L13" s="69" t="s">
        <v>62</v>
      </c>
      <c r="M13" s="69" t="s">
        <v>516</v>
      </c>
      <c r="N13" s="87" t="s">
        <v>591</v>
      </c>
      <c r="O13" s="88">
        <v>739.54200000000003</v>
      </c>
      <c r="P13" s="89">
        <v>49.828237540000003</v>
      </c>
      <c r="Q13" s="90">
        <v>0.28749999999999998</v>
      </c>
      <c r="R13" s="88">
        <v>2572.1590000000001</v>
      </c>
      <c r="S13" s="88">
        <v>14849.468999999999</v>
      </c>
      <c r="T13" s="88">
        <v>392.51249999999999</v>
      </c>
      <c r="U13" s="89">
        <v>37.59522801</v>
      </c>
      <c r="V13" s="88">
        <v>1.870038401</v>
      </c>
      <c r="W13" s="89">
        <v>33.707612130000001</v>
      </c>
      <c r="X13" s="89">
        <v>16.808</v>
      </c>
      <c r="Y13" s="89">
        <v>100.1346028</v>
      </c>
      <c r="Z13" s="87" t="s">
        <v>868</v>
      </c>
      <c r="AA13" s="87" t="s">
        <v>868</v>
      </c>
      <c r="AB13" s="88">
        <v>5</v>
      </c>
      <c r="AC13" s="89">
        <v>81.5</v>
      </c>
      <c r="AD13" s="89">
        <v>130.5</v>
      </c>
      <c r="AE13" s="89">
        <v>18.734981789999999</v>
      </c>
      <c r="AF13" s="89">
        <v>15.1294883</v>
      </c>
      <c r="AG13" s="89">
        <v>19.372934959999998</v>
      </c>
      <c r="AH13" s="89">
        <v>20.388321650000002</v>
      </c>
      <c r="AI13" s="89">
        <v>20.315436630000001</v>
      </c>
      <c r="AJ13" s="89">
        <v>18.50103726</v>
      </c>
      <c r="AK13" s="91">
        <v>16.818809819999998</v>
      </c>
      <c r="AL13" s="50">
        <v>0.88244283300000004</v>
      </c>
      <c r="AM13" s="50">
        <v>0.89019266699999999</v>
      </c>
      <c r="AN13" s="50">
        <v>0.885385333</v>
      </c>
      <c r="AO13" s="50">
        <v>0.66570466699999997</v>
      </c>
      <c r="AP13" s="50">
        <v>7.8660012000000001E-2</v>
      </c>
      <c r="AQ13" s="50">
        <v>-7.9914650000000004E-2</v>
      </c>
      <c r="AR13" s="50">
        <v>0.58447366700000003</v>
      </c>
      <c r="AS13" s="50">
        <v>18.641033329999999</v>
      </c>
      <c r="AT13" s="50">
        <v>-2.2850700000000002E-3</v>
      </c>
      <c r="AU13" s="50">
        <v>0.90384583299999999</v>
      </c>
      <c r="AV13" s="50">
        <v>0.89555916700000004</v>
      </c>
      <c r="AW13" s="50">
        <v>0.43704100000000001</v>
      </c>
      <c r="AX13" s="50">
        <v>15.86091667</v>
      </c>
      <c r="AY13" s="50">
        <v>16.795866669999999</v>
      </c>
      <c r="AZ13" s="50">
        <v>3.1695599999999997E-2</v>
      </c>
      <c r="BA13" s="50">
        <v>15.42104</v>
      </c>
      <c r="BB13" s="50">
        <v>16.631816669999999</v>
      </c>
      <c r="BC13" s="50">
        <v>1.2107734999999999</v>
      </c>
      <c r="BD13" s="50">
        <v>0.54243616699999997</v>
      </c>
      <c r="BE13" s="50">
        <v>-6.1353999999999998E-4</v>
      </c>
      <c r="BF13" s="50">
        <v>2.7637816669999999</v>
      </c>
      <c r="BG13" s="50">
        <v>0.2241505</v>
      </c>
      <c r="BH13" s="50">
        <v>9.4562983000000003E-2</v>
      </c>
      <c r="BI13" s="50">
        <v>0.66441666700000002</v>
      </c>
      <c r="BJ13" s="50">
        <v>18.70096667</v>
      </c>
      <c r="BK13" s="50">
        <v>0.82612851200000004</v>
      </c>
      <c r="BL13" s="50">
        <v>-9.5348459999999996E-2</v>
      </c>
      <c r="BM13" s="50">
        <v>-8.5370799999999997E-2</v>
      </c>
      <c r="BN13" s="50">
        <v>-9.2674850000000003E-2</v>
      </c>
      <c r="BO13" s="50">
        <v>-9.0451450000000003E-2</v>
      </c>
      <c r="BP13" s="50" t="s">
        <v>938</v>
      </c>
      <c r="BQ13" s="100"/>
      <c r="BR13" s="100" t="s">
        <v>869</v>
      </c>
      <c r="BS13" s="100" t="s">
        <v>870</v>
      </c>
      <c r="BT13" s="100" t="s">
        <v>872</v>
      </c>
      <c r="BU13" s="100" t="s">
        <v>872</v>
      </c>
      <c r="BV13" s="100" t="s">
        <v>872</v>
      </c>
      <c r="BW13" s="100" t="s">
        <v>873</v>
      </c>
      <c r="BX13" s="100" t="s">
        <v>836</v>
      </c>
      <c r="BY13" s="100" t="s">
        <v>874</v>
      </c>
      <c r="BZ13" s="100" t="s">
        <v>875</v>
      </c>
      <c r="CA13" s="100" t="s">
        <v>875</v>
      </c>
      <c r="CB13" s="100" t="s">
        <v>876</v>
      </c>
      <c r="CC13" s="100" t="s">
        <v>895</v>
      </c>
      <c r="CD13" s="100" t="s">
        <v>896</v>
      </c>
      <c r="CE13" s="100" t="s">
        <v>879</v>
      </c>
      <c r="CF13" s="100" t="s">
        <v>880</v>
      </c>
      <c r="CG13" s="100" t="s">
        <v>881</v>
      </c>
      <c r="CH13" s="100" t="s">
        <v>882</v>
      </c>
      <c r="CI13" s="100" t="s">
        <v>559</v>
      </c>
      <c r="CJ13" s="100" t="s">
        <v>897</v>
      </c>
      <c r="CK13" s="100" t="s">
        <v>813</v>
      </c>
      <c r="CL13" s="100" t="s">
        <v>885</v>
      </c>
      <c r="CM13" s="100" t="s">
        <v>886</v>
      </c>
      <c r="CN13" s="100" t="s">
        <v>887</v>
      </c>
      <c r="CO13" s="100" t="s">
        <v>898</v>
      </c>
      <c r="CP13" s="100" t="s">
        <v>899</v>
      </c>
      <c r="CQ13" s="100" t="s">
        <v>890</v>
      </c>
      <c r="CR13" s="100" t="s">
        <v>891</v>
      </c>
      <c r="CS13" s="100" t="s">
        <v>835</v>
      </c>
      <c r="CT13" s="100" t="s">
        <v>892</v>
      </c>
      <c r="CU13" s="100" t="s">
        <v>893</v>
      </c>
      <c r="CV13" s="100" t="s">
        <v>894</v>
      </c>
    </row>
    <row r="14" spans="1:100" ht="18.75" customHeight="1" x14ac:dyDescent="0.25">
      <c r="A14" s="69">
        <v>3</v>
      </c>
      <c r="B14" s="69" t="s">
        <v>59</v>
      </c>
      <c r="C14" s="69" t="s">
        <v>43</v>
      </c>
      <c r="D14" s="69">
        <v>3</v>
      </c>
      <c r="E14" s="69">
        <v>8697443</v>
      </c>
      <c r="F14" s="69">
        <v>8697443</v>
      </c>
      <c r="G14" s="69">
        <v>3</v>
      </c>
      <c r="H14" s="86" t="e">
        <v>#N/A</v>
      </c>
      <c r="I14" s="69" t="s">
        <v>7</v>
      </c>
      <c r="J14" s="69" t="s">
        <v>519</v>
      </c>
      <c r="K14" s="69" t="s">
        <v>520</v>
      </c>
      <c r="L14" s="69" t="s">
        <v>62</v>
      </c>
      <c r="M14" s="69" t="s">
        <v>516</v>
      </c>
      <c r="N14" s="87" t="s">
        <v>591</v>
      </c>
      <c r="O14" s="88">
        <v>633.15250000000003</v>
      </c>
      <c r="P14" s="89">
        <v>50.802836939999999</v>
      </c>
      <c r="Q14" s="90">
        <v>0.29599999999999999</v>
      </c>
      <c r="R14" s="88">
        <v>2154.6985</v>
      </c>
      <c r="S14" s="88">
        <v>12463.6335</v>
      </c>
      <c r="T14" s="88">
        <v>343.48750000000001</v>
      </c>
      <c r="U14" s="89">
        <v>36.199875910000003</v>
      </c>
      <c r="V14" s="88">
        <v>1.84201868</v>
      </c>
      <c r="W14" s="89">
        <v>38.067958679999997</v>
      </c>
      <c r="X14" s="89">
        <v>12.925000000000001</v>
      </c>
      <c r="Y14" s="89">
        <v>95.508622329999994</v>
      </c>
      <c r="Z14" s="87" t="s">
        <v>868</v>
      </c>
      <c r="AA14" s="87" t="s">
        <v>867</v>
      </c>
      <c r="AB14" s="88">
        <v>5</v>
      </c>
      <c r="AC14" s="89">
        <v>74.5</v>
      </c>
      <c r="AD14" s="89">
        <v>128.5</v>
      </c>
      <c r="AE14" s="89">
        <v>19.341486759999999</v>
      </c>
      <c r="AF14" s="89">
        <v>14.635323509999999</v>
      </c>
      <c r="AG14" s="89">
        <v>19.86018516</v>
      </c>
      <c r="AH14" s="89">
        <v>21.71644555</v>
      </c>
      <c r="AI14" s="89">
        <v>20.76975259</v>
      </c>
      <c r="AJ14" s="89">
        <v>19.293814609999998</v>
      </c>
      <c r="AK14" s="91">
        <v>17.458534530000001</v>
      </c>
      <c r="AL14" s="50">
        <v>0.85795500000000002</v>
      </c>
      <c r="AM14" s="50">
        <v>0.86553033300000004</v>
      </c>
      <c r="AN14" s="50">
        <v>0.86081466699999998</v>
      </c>
      <c r="AO14" s="50">
        <v>0.63900416699999996</v>
      </c>
      <c r="AP14" s="50">
        <v>9.0300167000000001E-2</v>
      </c>
      <c r="AQ14" s="50">
        <v>-6.7295533000000005E-2</v>
      </c>
      <c r="AR14" s="50">
        <v>0.53922466700000005</v>
      </c>
      <c r="AS14" s="50">
        <v>15.33170833</v>
      </c>
      <c r="AT14" s="50">
        <v>-1.0058060000000001E-2</v>
      </c>
      <c r="AU14" s="50">
        <v>0.88600166700000005</v>
      </c>
      <c r="AV14" s="50">
        <v>0.87473016699999995</v>
      </c>
      <c r="AW14" s="50">
        <v>0.48155016699999997</v>
      </c>
      <c r="AX14" s="50">
        <v>15.57971667</v>
      </c>
      <c r="AY14" s="50">
        <v>14.38158833</v>
      </c>
      <c r="AZ14" s="50">
        <v>3.6756632999999997E-2</v>
      </c>
      <c r="BA14" s="50">
        <v>13.118591670000001</v>
      </c>
      <c r="BB14" s="50">
        <v>14.4597</v>
      </c>
      <c r="BC14" s="50">
        <v>1.3411</v>
      </c>
      <c r="BD14" s="50">
        <v>0.56429766699999995</v>
      </c>
      <c r="BE14" s="50">
        <v>2.6365870000000001E-3</v>
      </c>
      <c r="BF14" s="50">
        <v>2.4826033330000001</v>
      </c>
      <c r="BG14" s="50">
        <v>0.21181333299999999</v>
      </c>
      <c r="BH14" s="50">
        <v>9.4398650000000001E-2</v>
      </c>
      <c r="BI14" s="50">
        <v>0.63924066700000004</v>
      </c>
      <c r="BJ14" s="50">
        <v>15.41508833</v>
      </c>
      <c r="BK14" s="50">
        <v>0.83289734299999996</v>
      </c>
      <c r="BL14" s="50">
        <v>-9.1254446000000003E-2</v>
      </c>
      <c r="BM14" s="50">
        <v>-8.4300575000000003E-2</v>
      </c>
      <c r="BN14" s="50">
        <v>-9.0997850000000005E-2</v>
      </c>
      <c r="BO14" s="50">
        <v>-8.5596850000000002E-2</v>
      </c>
      <c r="BP14" s="50" t="s">
        <v>938</v>
      </c>
      <c r="BQ14" s="100"/>
      <c r="BR14" s="100" t="s">
        <v>869</v>
      </c>
      <c r="BS14" s="100" t="s">
        <v>835</v>
      </c>
      <c r="BT14" s="100" t="s">
        <v>872</v>
      </c>
      <c r="BU14" s="100" t="s">
        <v>872</v>
      </c>
      <c r="BV14" s="100" t="s">
        <v>835</v>
      </c>
      <c r="BW14" s="100" t="s">
        <v>873</v>
      </c>
      <c r="BX14" s="100" t="s">
        <v>836</v>
      </c>
      <c r="BY14" s="100" t="s">
        <v>835</v>
      </c>
      <c r="BZ14" s="100" t="s">
        <v>835</v>
      </c>
      <c r="CA14" s="100" t="s">
        <v>875</v>
      </c>
      <c r="CB14" s="100" t="s">
        <v>876</v>
      </c>
      <c r="CC14" s="100" t="s">
        <v>895</v>
      </c>
      <c r="CD14" s="100" t="s">
        <v>896</v>
      </c>
      <c r="CE14" s="100" t="s">
        <v>879</v>
      </c>
      <c r="CF14" s="100" t="s">
        <v>880</v>
      </c>
      <c r="CG14" s="100" t="s">
        <v>881</v>
      </c>
      <c r="CH14" s="100" t="s">
        <v>882</v>
      </c>
      <c r="CI14" s="100" t="s">
        <v>883</v>
      </c>
      <c r="CJ14" s="100" t="s">
        <v>559</v>
      </c>
      <c r="CK14" s="100" t="s">
        <v>884</v>
      </c>
      <c r="CL14" s="100" t="s">
        <v>835</v>
      </c>
      <c r="CM14" s="100" t="s">
        <v>886</v>
      </c>
      <c r="CN14" s="100" t="s">
        <v>887</v>
      </c>
      <c r="CO14" s="100" t="s">
        <v>888</v>
      </c>
      <c r="CP14" s="100" t="s">
        <v>899</v>
      </c>
      <c r="CQ14" s="100" t="s">
        <v>900</v>
      </c>
      <c r="CR14" s="100" t="s">
        <v>835</v>
      </c>
      <c r="CS14" s="100" t="s">
        <v>835</v>
      </c>
      <c r="CT14" s="100" t="s">
        <v>892</v>
      </c>
      <c r="CU14" s="100" t="s">
        <v>893</v>
      </c>
      <c r="CV14" s="100" t="s">
        <v>894</v>
      </c>
    </row>
    <row r="15" spans="1:100" ht="18.75" customHeight="1" x14ac:dyDescent="0.25">
      <c r="A15" s="69">
        <v>4</v>
      </c>
      <c r="B15" s="69" t="s">
        <v>59</v>
      </c>
      <c r="C15" s="69" t="s">
        <v>43</v>
      </c>
      <c r="D15" s="69">
        <v>4</v>
      </c>
      <c r="E15" s="69">
        <v>8697444</v>
      </c>
      <c r="F15" s="69">
        <v>8697444</v>
      </c>
      <c r="G15" s="69">
        <v>4</v>
      </c>
      <c r="H15" s="86" t="e">
        <v>#N/A</v>
      </c>
      <c r="I15" s="69" t="s">
        <v>7</v>
      </c>
      <c r="J15" s="69" t="s">
        <v>519</v>
      </c>
      <c r="K15" s="69" t="s">
        <v>520</v>
      </c>
      <c r="L15" s="69" t="s">
        <v>62</v>
      </c>
      <c r="M15" s="69" t="s">
        <v>516</v>
      </c>
      <c r="N15" s="87" t="s">
        <v>591</v>
      </c>
      <c r="O15" s="88">
        <v>626.05949999999996</v>
      </c>
      <c r="P15" s="89">
        <v>50.179429169999999</v>
      </c>
      <c r="Q15" s="90">
        <v>0.30049999999999999</v>
      </c>
      <c r="R15" s="88">
        <v>2084.8380000000002</v>
      </c>
      <c r="S15" s="88">
        <v>12473.066500000001</v>
      </c>
      <c r="T15" s="88">
        <v>344.25200000000001</v>
      </c>
      <c r="U15" s="89">
        <v>36.250977730000002</v>
      </c>
      <c r="V15" s="88">
        <v>1.817574112</v>
      </c>
      <c r="W15" s="89">
        <v>41.598422390000003</v>
      </c>
      <c r="X15" s="89">
        <v>11.9215</v>
      </c>
      <c r="Y15" s="89">
        <v>89.55635144</v>
      </c>
      <c r="Z15" s="87" t="s">
        <v>868</v>
      </c>
      <c r="AA15" s="87" t="s">
        <v>868</v>
      </c>
      <c r="AB15" s="88">
        <v>5</v>
      </c>
      <c r="AC15" s="89">
        <v>68.5</v>
      </c>
      <c r="AD15" s="89">
        <v>126</v>
      </c>
      <c r="AE15" s="89">
        <v>18.582762410000001</v>
      </c>
      <c r="AF15" s="89">
        <v>14.9878584</v>
      </c>
      <c r="AG15" s="89">
        <v>19.691632139999999</v>
      </c>
      <c r="AH15" s="89">
        <v>21.38082679</v>
      </c>
      <c r="AI15" s="89">
        <v>21.190054499999999</v>
      </c>
      <c r="AJ15" s="89">
        <v>19.144187079999998</v>
      </c>
      <c r="AK15" s="91">
        <v>17.063472650000001</v>
      </c>
      <c r="AL15" s="50">
        <v>0.85391766700000005</v>
      </c>
      <c r="AM15" s="50">
        <v>0.86285233299999997</v>
      </c>
      <c r="AN15" s="50">
        <v>0.85768916699999997</v>
      </c>
      <c r="AO15" s="50">
        <v>0.625088333</v>
      </c>
      <c r="AP15" s="50">
        <v>0.1382506</v>
      </c>
      <c r="AQ15" s="50">
        <v>-7.2645799999999996E-2</v>
      </c>
      <c r="AR15" s="50">
        <v>0.52435949999999998</v>
      </c>
      <c r="AS15" s="50">
        <v>15.114295</v>
      </c>
      <c r="AT15" s="50">
        <v>-1.8884993999999999E-2</v>
      </c>
      <c r="AU15" s="50">
        <v>0.89339250000000003</v>
      </c>
      <c r="AV15" s="50">
        <v>0.87714266699999999</v>
      </c>
      <c r="AW15" s="50">
        <v>0.46462566700000002</v>
      </c>
      <c r="AX15" s="50">
        <v>15.218425</v>
      </c>
      <c r="AY15" s="50">
        <v>14.67407</v>
      </c>
      <c r="AZ15" s="50">
        <v>3.6965049999999999E-2</v>
      </c>
      <c r="BA15" s="50">
        <v>14.74977833</v>
      </c>
      <c r="BB15" s="50">
        <v>16.608885000000001</v>
      </c>
      <c r="BC15" s="50">
        <v>1.8591299999999999</v>
      </c>
      <c r="BD15" s="50">
        <v>0.75000383299999995</v>
      </c>
      <c r="BE15" s="50">
        <v>7.3891319999999996E-3</v>
      </c>
      <c r="BF15" s="50">
        <v>2.344156667</v>
      </c>
      <c r="BG15" s="50">
        <v>0.20487900000000001</v>
      </c>
      <c r="BH15" s="50">
        <v>9.4969449999999997E-2</v>
      </c>
      <c r="BI15" s="50">
        <v>0.62811766700000005</v>
      </c>
      <c r="BJ15" s="50">
        <v>15.144166670000001</v>
      </c>
      <c r="BK15" s="50">
        <v>0.84463634399999998</v>
      </c>
      <c r="BL15" s="50">
        <v>-8.4311241999999995E-2</v>
      </c>
      <c r="BM15" s="50">
        <v>-7.5754774999999996E-2</v>
      </c>
      <c r="BN15" s="50">
        <v>-8.2112050000000006E-2</v>
      </c>
      <c r="BO15" s="50">
        <v>-7.8665175000000004E-2</v>
      </c>
      <c r="BP15" s="50" t="s">
        <v>938</v>
      </c>
      <c r="BQ15" s="100"/>
      <c r="BR15" s="100" t="s">
        <v>869</v>
      </c>
      <c r="BS15" s="100" t="s">
        <v>870</v>
      </c>
      <c r="BT15" s="100" t="s">
        <v>871</v>
      </c>
      <c r="BU15" s="100" t="s">
        <v>872</v>
      </c>
      <c r="BV15" s="100" t="s">
        <v>835</v>
      </c>
      <c r="BW15" s="100" t="s">
        <v>873</v>
      </c>
      <c r="BX15" s="100" t="s">
        <v>836</v>
      </c>
      <c r="BY15" s="100" t="s">
        <v>874</v>
      </c>
      <c r="BZ15" s="100" t="s">
        <v>875</v>
      </c>
      <c r="CA15" s="100" t="s">
        <v>875</v>
      </c>
      <c r="CB15" s="100" t="s">
        <v>876</v>
      </c>
      <c r="CC15" s="100" t="s">
        <v>877</v>
      </c>
      <c r="CD15" s="100" t="s">
        <v>878</v>
      </c>
      <c r="CE15" s="100" t="s">
        <v>879</v>
      </c>
      <c r="CF15" s="100" t="s">
        <v>880</v>
      </c>
      <c r="CG15" s="100" t="s">
        <v>881</v>
      </c>
      <c r="CH15" s="100" t="s">
        <v>882</v>
      </c>
      <c r="CI15" s="100" t="s">
        <v>883</v>
      </c>
      <c r="CJ15" s="100" t="s">
        <v>883</v>
      </c>
      <c r="CK15" s="100" t="s">
        <v>835</v>
      </c>
      <c r="CL15" s="100" t="s">
        <v>835</v>
      </c>
      <c r="CM15" s="100" t="s">
        <v>886</v>
      </c>
      <c r="CN15" s="100" t="s">
        <v>887</v>
      </c>
      <c r="CO15" s="100" t="s">
        <v>888</v>
      </c>
      <c r="CP15" s="100" t="s">
        <v>889</v>
      </c>
      <c r="CQ15" s="100" t="s">
        <v>890</v>
      </c>
      <c r="CR15" s="100" t="s">
        <v>835</v>
      </c>
      <c r="CS15" s="100" t="s">
        <v>835</v>
      </c>
      <c r="CT15" s="100" t="s">
        <v>892</v>
      </c>
      <c r="CU15" s="100" t="s">
        <v>893</v>
      </c>
      <c r="CV15" s="100" t="s">
        <v>894</v>
      </c>
    </row>
    <row r="16" spans="1:100" ht="18.75" customHeight="1" x14ac:dyDescent="0.25">
      <c r="A16" s="69">
        <v>5</v>
      </c>
      <c r="B16" s="69" t="s">
        <v>59</v>
      </c>
      <c r="C16" s="69" t="s">
        <v>43</v>
      </c>
      <c r="D16" s="69">
        <v>5</v>
      </c>
      <c r="E16" s="69">
        <v>8697445</v>
      </c>
      <c r="F16" s="69">
        <v>8697445</v>
      </c>
      <c r="G16" s="69">
        <v>5</v>
      </c>
      <c r="H16" s="86" t="e">
        <v>#N/A</v>
      </c>
      <c r="I16" s="69" t="s">
        <v>7</v>
      </c>
      <c r="J16" s="69" t="s">
        <v>519</v>
      </c>
      <c r="K16" s="69" t="s">
        <v>520</v>
      </c>
      <c r="L16" s="69" t="s">
        <v>62</v>
      </c>
      <c r="M16" s="69" t="s">
        <v>516</v>
      </c>
      <c r="N16" s="87" t="s">
        <v>591</v>
      </c>
      <c r="O16" s="88">
        <v>622.30499999999995</v>
      </c>
      <c r="P16" s="89">
        <v>50.445951960000002</v>
      </c>
      <c r="Q16" s="90">
        <v>0.29649999999999999</v>
      </c>
      <c r="R16" s="88">
        <v>2100.3135000000002</v>
      </c>
      <c r="S16" s="88">
        <v>12344.4665</v>
      </c>
      <c r="T16" s="88">
        <v>347.17500000000001</v>
      </c>
      <c r="U16" s="89">
        <v>35.56608714</v>
      </c>
      <c r="V16" s="88">
        <v>1.790838063</v>
      </c>
      <c r="W16" s="89">
        <v>37.859250760000002</v>
      </c>
      <c r="X16" s="89">
        <v>12.830500000000001</v>
      </c>
      <c r="Y16" s="89">
        <v>89.893713169999998</v>
      </c>
      <c r="Z16" s="87" t="s">
        <v>867</v>
      </c>
      <c r="AA16" s="87" t="s">
        <v>867</v>
      </c>
      <c r="AB16" s="88">
        <v>5</v>
      </c>
      <c r="AC16" s="89">
        <v>74.5</v>
      </c>
      <c r="AD16" s="89">
        <v>128</v>
      </c>
      <c r="AE16" s="89">
        <v>19.584640409999999</v>
      </c>
      <c r="AF16" s="89">
        <v>15.256064329999999</v>
      </c>
      <c r="AG16" s="89">
        <v>19.785760329999999</v>
      </c>
      <c r="AH16" s="89">
        <v>21.629879540000001</v>
      </c>
      <c r="AI16" s="89">
        <v>21.183336239999999</v>
      </c>
      <c r="AJ16" s="89">
        <v>19.484065009999998</v>
      </c>
      <c r="AK16" s="91">
        <v>17.069868750000001</v>
      </c>
      <c r="AL16" s="50">
        <v>0.850793833</v>
      </c>
      <c r="AM16" s="50">
        <v>0.85804366700000001</v>
      </c>
      <c r="AN16" s="50">
        <v>0.85478183299999999</v>
      </c>
      <c r="AO16" s="50">
        <v>0.63945249999999998</v>
      </c>
      <c r="AP16" s="50">
        <v>8.5637713000000004E-2</v>
      </c>
      <c r="AQ16" s="50">
        <v>-6.8144449999999995E-2</v>
      </c>
      <c r="AR16" s="50">
        <v>0.54025849999999997</v>
      </c>
      <c r="AS16" s="50">
        <v>16.07907333</v>
      </c>
      <c r="AT16" s="50">
        <v>-5.6857399999999999E-3</v>
      </c>
      <c r="AU16" s="50">
        <v>0.88172050000000002</v>
      </c>
      <c r="AV16" s="50">
        <v>0.86983650000000001</v>
      </c>
      <c r="AW16" s="50">
        <v>0.49063899999999999</v>
      </c>
      <c r="AX16" s="50">
        <v>16.112091670000002</v>
      </c>
      <c r="AY16" s="50">
        <v>14.73952167</v>
      </c>
      <c r="AZ16" s="50">
        <v>3.9100717E-2</v>
      </c>
      <c r="BA16" s="50">
        <v>13.18592333</v>
      </c>
      <c r="BB16" s="50">
        <v>14.49376333</v>
      </c>
      <c r="BC16" s="50">
        <v>1.307837833</v>
      </c>
      <c r="BD16" s="50">
        <v>0.56564383299999998</v>
      </c>
      <c r="BE16" s="50">
        <v>3.7881690000000001E-3</v>
      </c>
      <c r="BF16" s="50">
        <v>2.590556667</v>
      </c>
      <c r="BG16" s="50">
        <v>0.201620833</v>
      </c>
      <c r="BH16" s="50">
        <v>9.3728332999999997E-2</v>
      </c>
      <c r="BI16" s="50">
        <v>0.63675616700000004</v>
      </c>
      <c r="BJ16" s="50">
        <v>16.12171167</v>
      </c>
      <c r="BK16" s="50">
        <v>0.837163137</v>
      </c>
      <c r="BL16" s="50">
        <v>-8.8806510000000005E-2</v>
      </c>
      <c r="BM16" s="50">
        <v>-8.4465650000000003E-2</v>
      </c>
      <c r="BN16" s="50">
        <v>-8.964105E-2</v>
      </c>
      <c r="BO16" s="50">
        <v>-8.3321699999999999E-2</v>
      </c>
      <c r="BP16" s="50" t="s">
        <v>938</v>
      </c>
      <c r="BQ16" s="100"/>
      <c r="BR16" s="100" t="s">
        <v>869</v>
      </c>
      <c r="BS16" s="100" t="s">
        <v>870</v>
      </c>
      <c r="BT16" s="100" t="s">
        <v>872</v>
      </c>
      <c r="BU16" s="100" t="s">
        <v>872</v>
      </c>
      <c r="BV16" s="100" t="s">
        <v>872</v>
      </c>
      <c r="BW16" s="100" t="s">
        <v>873</v>
      </c>
      <c r="BX16" s="100" t="s">
        <v>901</v>
      </c>
      <c r="BY16" s="100" t="s">
        <v>874</v>
      </c>
      <c r="BZ16" s="100" t="s">
        <v>875</v>
      </c>
      <c r="CA16" s="100" t="s">
        <v>875</v>
      </c>
      <c r="CB16" s="100" t="s">
        <v>876</v>
      </c>
      <c r="CC16" s="100" t="s">
        <v>877</v>
      </c>
      <c r="CD16" s="100" t="s">
        <v>878</v>
      </c>
      <c r="CE16" s="100" t="s">
        <v>879</v>
      </c>
      <c r="CF16" s="100" t="s">
        <v>880</v>
      </c>
      <c r="CG16" s="100" t="s">
        <v>881</v>
      </c>
      <c r="CH16" s="100" t="s">
        <v>882</v>
      </c>
      <c r="CI16" s="100" t="s">
        <v>559</v>
      </c>
      <c r="CJ16" s="100" t="s">
        <v>897</v>
      </c>
      <c r="CK16" s="100" t="s">
        <v>835</v>
      </c>
      <c r="CL16" s="100" t="s">
        <v>885</v>
      </c>
      <c r="CM16" s="100" t="s">
        <v>886</v>
      </c>
      <c r="CN16" s="100" t="s">
        <v>887</v>
      </c>
      <c r="CO16" s="100" t="s">
        <v>898</v>
      </c>
      <c r="CP16" s="100" t="s">
        <v>899</v>
      </c>
      <c r="CQ16" s="100" t="s">
        <v>890</v>
      </c>
      <c r="CR16" s="100" t="s">
        <v>891</v>
      </c>
      <c r="CS16" s="100" t="s">
        <v>835</v>
      </c>
      <c r="CT16" s="100" t="s">
        <v>892</v>
      </c>
      <c r="CU16" s="100" t="s">
        <v>893</v>
      </c>
      <c r="CV16" s="100" t="s">
        <v>894</v>
      </c>
    </row>
    <row r="17" spans="1:100" ht="18.75" customHeight="1" x14ac:dyDescent="0.25">
      <c r="A17" s="69">
        <v>6</v>
      </c>
      <c r="B17" s="69" t="s">
        <v>59</v>
      </c>
      <c r="C17" s="69" t="s">
        <v>43</v>
      </c>
      <c r="D17" s="69">
        <v>6</v>
      </c>
      <c r="E17" s="69">
        <v>8697446</v>
      </c>
      <c r="F17" s="69">
        <v>8697446</v>
      </c>
      <c r="G17" s="69">
        <v>6</v>
      </c>
      <c r="H17" s="86" t="e">
        <v>#N/A</v>
      </c>
      <c r="I17" s="69" t="s">
        <v>7</v>
      </c>
      <c r="J17" s="69" t="s">
        <v>519</v>
      </c>
      <c r="K17" s="69" t="s">
        <v>520</v>
      </c>
      <c r="L17" s="69" t="s">
        <v>62</v>
      </c>
      <c r="M17" s="69" t="s">
        <v>516</v>
      </c>
      <c r="N17" s="87" t="s">
        <v>591</v>
      </c>
      <c r="O17" s="88">
        <v>667.24749999999995</v>
      </c>
      <c r="P17" s="89">
        <v>47.347795400000003</v>
      </c>
      <c r="Q17" s="90">
        <v>0.38700000000000001</v>
      </c>
      <c r="R17" s="88">
        <v>1727.9865</v>
      </c>
      <c r="S17" s="88">
        <v>14093.299000000001</v>
      </c>
      <c r="T17" s="88">
        <v>351.185</v>
      </c>
      <c r="U17" s="89">
        <v>40.100170660000003</v>
      </c>
      <c r="V17" s="88">
        <v>1.896643665</v>
      </c>
      <c r="W17" s="89">
        <v>39.605630599999998</v>
      </c>
      <c r="X17" s="89">
        <v>12.832000000000001</v>
      </c>
      <c r="Y17" s="89">
        <v>92.595212680000003</v>
      </c>
      <c r="Z17" s="87" t="s">
        <v>867</v>
      </c>
      <c r="AA17" s="87" t="s">
        <v>867</v>
      </c>
      <c r="AB17" s="88">
        <v>5</v>
      </c>
      <c r="AC17" s="89">
        <v>74.5</v>
      </c>
      <c r="AD17" s="89">
        <v>131.5</v>
      </c>
      <c r="AE17" s="89">
        <v>19.1518367</v>
      </c>
      <c r="AF17" s="89">
        <v>14.27216419</v>
      </c>
      <c r="AG17" s="89">
        <v>19.76018685</v>
      </c>
      <c r="AH17" s="89">
        <v>21.6342909</v>
      </c>
      <c r="AI17" s="89">
        <v>20.605510899999999</v>
      </c>
      <c r="AJ17" s="89">
        <v>19.078239459999999</v>
      </c>
      <c r="AK17" s="91">
        <v>17.172453709999999</v>
      </c>
      <c r="AL17" s="50">
        <v>0.86350483300000003</v>
      </c>
      <c r="AM17" s="50">
        <v>0.87100083299999997</v>
      </c>
      <c r="AN17" s="50">
        <v>0.86763299999999999</v>
      </c>
      <c r="AO17" s="50">
        <v>0.64173166699999995</v>
      </c>
      <c r="AP17" s="50">
        <v>7.8906317000000004E-2</v>
      </c>
      <c r="AQ17" s="50">
        <v>-7.4704866999999994E-2</v>
      </c>
      <c r="AR17" s="50">
        <v>0.52907433299999995</v>
      </c>
      <c r="AS17" s="50">
        <v>16.150101670000002</v>
      </c>
      <c r="AT17" s="50">
        <v>-6.0385329999999996E-3</v>
      </c>
      <c r="AU17" s="50">
        <v>0.88824716699999995</v>
      </c>
      <c r="AV17" s="50">
        <v>0.87860866699999995</v>
      </c>
      <c r="AW17" s="50">
        <v>0.46591749999999998</v>
      </c>
      <c r="AX17" s="50">
        <v>16.288396670000001</v>
      </c>
      <c r="AY17" s="50">
        <v>14.519164999999999</v>
      </c>
      <c r="AZ17" s="50">
        <v>3.4007599999999999E-2</v>
      </c>
      <c r="BA17" s="50">
        <v>13.85899667</v>
      </c>
      <c r="BB17" s="50">
        <v>15.036899999999999</v>
      </c>
      <c r="BC17" s="50">
        <v>1.177903833</v>
      </c>
      <c r="BD17" s="50">
        <v>0.47444900000000001</v>
      </c>
      <c r="BE17" s="50">
        <v>5.5229300000000003E-4</v>
      </c>
      <c r="BF17" s="50">
        <v>2.5255316670000001</v>
      </c>
      <c r="BG17" s="50">
        <v>0.21179683299999999</v>
      </c>
      <c r="BH17" s="50">
        <v>9.1731099999999996E-2</v>
      </c>
      <c r="BI17" s="50">
        <v>0.63452383300000004</v>
      </c>
      <c r="BJ17" s="50">
        <v>16.040338330000001</v>
      </c>
      <c r="BK17" s="50">
        <v>0.82296937800000003</v>
      </c>
      <c r="BL17" s="50">
        <v>-9.7180720999999998E-2</v>
      </c>
      <c r="BM17" s="50">
        <v>-9.2430524999999999E-2</v>
      </c>
      <c r="BN17" s="50">
        <v>-9.8300974999999999E-2</v>
      </c>
      <c r="BO17" s="50">
        <v>-9.1049074999999993E-2</v>
      </c>
      <c r="BP17" s="50" t="s">
        <v>938</v>
      </c>
      <c r="BQ17" s="100"/>
      <c r="BR17" s="100" t="s">
        <v>869</v>
      </c>
      <c r="BS17" s="100" t="s">
        <v>870</v>
      </c>
      <c r="BT17" s="100" t="s">
        <v>872</v>
      </c>
      <c r="BU17" s="100" t="s">
        <v>872</v>
      </c>
      <c r="BV17" s="100" t="s">
        <v>872</v>
      </c>
      <c r="BW17" s="100" t="s">
        <v>873</v>
      </c>
      <c r="BX17" s="100" t="s">
        <v>901</v>
      </c>
      <c r="BY17" s="100" t="s">
        <v>874</v>
      </c>
      <c r="BZ17" s="100" t="s">
        <v>875</v>
      </c>
      <c r="CA17" s="100" t="s">
        <v>875</v>
      </c>
      <c r="CB17" s="100" t="s">
        <v>876</v>
      </c>
      <c r="CC17" s="100" t="s">
        <v>895</v>
      </c>
      <c r="CD17" s="100" t="s">
        <v>896</v>
      </c>
      <c r="CE17" s="100" t="s">
        <v>879</v>
      </c>
      <c r="CF17" s="100" t="s">
        <v>880</v>
      </c>
      <c r="CG17" s="100" t="s">
        <v>881</v>
      </c>
      <c r="CH17" s="100" t="s">
        <v>882</v>
      </c>
      <c r="CI17" s="100" t="s">
        <v>883</v>
      </c>
      <c r="CJ17" s="100" t="s">
        <v>883</v>
      </c>
      <c r="CK17" s="100" t="s">
        <v>902</v>
      </c>
      <c r="CL17" s="100" t="s">
        <v>835</v>
      </c>
      <c r="CM17" s="100" t="s">
        <v>886</v>
      </c>
      <c r="CN17" s="100" t="s">
        <v>887</v>
      </c>
      <c r="CO17" s="100" t="s">
        <v>898</v>
      </c>
      <c r="CP17" s="100" t="s">
        <v>899</v>
      </c>
      <c r="CQ17" s="100" t="s">
        <v>890</v>
      </c>
      <c r="CR17" s="100" t="s">
        <v>835</v>
      </c>
      <c r="CS17" s="100" t="s">
        <v>835</v>
      </c>
      <c r="CT17" s="100" t="s">
        <v>892</v>
      </c>
      <c r="CU17" s="100" t="s">
        <v>893</v>
      </c>
      <c r="CV17" s="100" t="s">
        <v>894</v>
      </c>
    </row>
    <row r="18" spans="1:100" ht="18.75" customHeight="1" x14ac:dyDescent="0.25">
      <c r="A18" s="69">
        <v>7</v>
      </c>
      <c r="B18" s="69" t="s">
        <v>59</v>
      </c>
      <c r="C18" s="69" t="s">
        <v>43</v>
      </c>
      <c r="D18" s="69">
        <v>7</v>
      </c>
      <c r="E18" s="69">
        <v>3825355</v>
      </c>
      <c r="F18" s="69">
        <v>3825355</v>
      </c>
      <c r="G18" s="69">
        <v>7</v>
      </c>
      <c r="H18" s="86">
        <v>92</v>
      </c>
      <c r="I18" s="69" t="s">
        <v>8</v>
      </c>
      <c r="K18" s="69" t="s">
        <v>517</v>
      </c>
      <c r="M18" s="69" t="s">
        <v>517</v>
      </c>
      <c r="N18" s="87"/>
      <c r="O18" s="88">
        <v>559.24749999999995</v>
      </c>
      <c r="P18" s="89">
        <v>49.146529409999999</v>
      </c>
      <c r="Q18" s="90">
        <v>0.39100000000000001</v>
      </c>
      <c r="R18" s="88">
        <v>1430.2929999999999</v>
      </c>
      <c r="S18" s="88">
        <v>11398.643</v>
      </c>
      <c r="T18" s="88">
        <v>296.04250000000002</v>
      </c>
      <c r="U18" s="89">
        <v>38.530362599999997</v>
      </c>
      <c r="V18" s="88">
        <v>1.8900961030000001</v>
      </c>
      <c r="W18" s="89">
        <v>36.136406389999998</v>
      </c>
      <c r="X18" s="89">
        <v>12.332000000000001</v>
      </c>
      <c r="Y18" s="89">
        <v>95.443028909999995</v>
      </c>
      <c r="Z18" s="87" t="s">
        <v>867</v>
      </c>
      <c r="AA18" s="87" t="s">
        <v>867</v>
      </c>
      <c r="AB18" s="88">
        <v>4</v>
      </c>
      <c r="AC18" s="89">
        <v>75.5</v>
      </c>
      <c r="AD18" s="89">
        <v>126</v>
      </c>
      <c r="AE18" s="89">
        <v>20.164111590000001</v>
      </c>
      <c r="AF18" s="89">
        <v>14.947932509999999</v>
      </c>
      <c r="AG18" s="89">
        <v>19.604755099999998</v>
      </c>
      <c r="AH18" s="89">
        <v>22.035498180000001</v>
      </c>
      <c r="AI18" s="89">
        <v>20.557328559999998</v>
      </c>
      <c r="AJ18" s="89">
        <v>19.437620450000001</v>
      </c>
      <c r="AK18" s="91">
        <v>17.415182229999999</v>
      </c>
      <c r="AL18" s="50">
        <v>0.88029116699999999</v>
      </c>
      <c r="AM18" s="50">
        <v>0.88790733300000002</v>
      </c>
      <c r="AN18" s="50">
        <v>0.88186583299999999</v>
      </c>
      <c r="AO18" s="50">
        <v>0.67981950000000002</v>
      </c>
      <c r="AP18" s="50">
        <v>6.4794340000000006E-2</v>
      </c>
      <c r="AQ18" s="50">
        <v>-5.9294850000000003E-2</v>
      </c>
      <c r="AR18" s="50">
        <v>0.51995183300000003</v>
      </c>
      <c r="AS18" s="50">
        <v>17.038183329999999</v>
      </c>
      <c r="AT18" s="50">
        <v>1.2570249999999999E-3</v>
      </c>
      <c r="AU18" s="50">
        <v>0.89759633299999997</v>
      </c>
      <c r="AV18" s="50">
        <v>0.89059366699999998</v>
      </c>
      <c r="AW18" s="50">
        <v>0.4840045</v>
      </c>
      <c r="AX18" s="50">
        <v>20.079350000000002</v>
      </c>
      <c r="AY18" s="50">
        <v>15.949949999999999</v>
      </c>
      <c r="AZ18" s="50">
        <v>2.5954883000000002E-2</v>
      </c>
      <c r="BA18" s="50">
        <v>16.305566670000001</v>
      </c>
      <c r="BB18" s="50">
        <v>17.931666669999998</v>
      </c>
      <c r="BC18" s="50">
        <v>1.6260793330000001</v>
      </c>
      <c r="BD18" s="50">
        <v>0.59844466699999999</v>
      </c>
      <c r="BE18" s="50">
        <v>7.46542E-4</v>
      </c>
      <c r="BF18" s="50">
        <v>2.8145500000000001</v>
      </c>
      <c r="BG18" s="50">
        <v>0.23218383300000001</v>
      </c>
      <c r="BH18" s="50">
        <v>6.8161250000000007E-2</v>
      </c>
      <c r="BI18" s="50">
        <v>0.63315833300000002</v>
      </c>
      <c r="BJ18" s="50">
        <v>17.237133329999999</v>
      </c>
      <c r="BK18" s="50">
        <v>0.84038126899999999</v>
      </c>
      <c r="BL18" s="50">
        <v>-8.6932762999999996E-2</v>
      </c>
      <c r="BM18" s="50">
        <v>-7.1330699999999997E-2</v>
      </c>
      <c r="BN18" s="50">
        <v>-7.9655674999999995E-2</v>
      </c>
      <c r="BO18" s="50">
        <v>-8.3293450000000005E-2</v>
      </c>
      <c r="BP18" s="50" t="s">
        <v>938</v>
      </c>
      <c r="BQ18" s="100"/>
      <c r="BR18" s="100" t="s">
        <v>869</v>
      </c>
      <c r="BS18" s="100" t="s">
        <v>870</v>
      </c>
      <c r="BT18" s="100" t="s">
        <v>871</v>
      </c>
      <c r="BU18" s="100" t="s">
        <v>872</v>
      </c>
      <c r="BV18" s="100" t="s">
        <v>872</v>
      </c>
      <c r="BW18" s="100" t="s">
        <v>873</v>
      </c>
      <c r="BX18" s="100" t="s">
        <v>836</v>
      </c>
      <c r="BY18" s="100" t="s">
        <v>874</v>
      </c>
      <c r="BZ18" s="100" t="s">
        <v>875</v>
      </c>
      <c r="CA18" s="100" t="s">
        <v>875</v>
      </c>
      <c r="CB18" s="100" t="s">
        <v>876</v>
      </c>
      <c r="CC18" s="100" t="s">
        <v>895</v>
      </c>
      <c r="CD18" s="100" t="s">
        <v>896</v>
      </c>
      <c r="CE18" s="100" t="s">
        <v>879</v>
      </c>
      <c r="CF18" s="100" t="s">
        <v>880</v>
      </c>
      <c r="CG18" s="100" t="s">
        <v>881</v>
      </c>
      <c r="CH18" s="100" t="s">
        <v>882</v>
      </c>
      <c r="CI18" s="100" t="s">
        <v>883</v>
      </c>
      <c r="CJ18" s="100" t="s">
        <v>883</v>
      </c>
      <c r="CK18" s="100" t="s">
        <v>884</v>
      </c>
      <c r="CL18" s="100" t="s">
        <v>903</v>
      </c>
      <c r="CM18" s="100" t="s">
        <v>886</v>
      </c>
      <c r="CN18" s="100" t="s">
        <v>887</v>
      </c>
      <c r="CO18" s="100" t="s">
        <v>888</v>
      </c>
      <c r="CP18" s="100" t="s">
        <v>899</v>
      </c>
      <c r="CQ18" s="100" t="s">
        <v>890</v>
      </c>
      <c r="CR18" s="100" t="s">
        <v>835</v>
      </c>
      <c r="CS18" s="100" t="s">
        <v>835</v>
      </c>
      <c r="CT18" s="100" t="s">
        <v>892</v>
      </c>
      <c r="CU18" s="100" t="s">
        <v>893</v>
      </c>
      <c r="CV18" s="100" t="s">
        <v>894</v>
      </c>
    </row>
    <row r="19" spans="1:100" ht="18.75" customHeight="1" x14ac:dyDescent="0.25">
      <c r="A19" s="69">
        <v>8</v>
      </c>
      <c r="B19" s="69" t="s">
        <v>59</v>
      </c>
      <c r="C19" s="69" t="s">
        <v>43</v>
      </c>
      <c r="D19" s="69">
        <v>8</v>
      </c>
      <c r="E19" s="69">
        <v>8697447</v>
      </c>
      <c r="F19" s="69">
        <v>8697447</v>
      </c>
      <c r="G19" s="69">
        <v>8</v>
      </c>
      <c r="H19" s="86" t="e">
        <v>#N/A</v>
      </c>
      <c r="I19" s="69" t="s">
        <v>9</v>
      </c>
      <c r="J19" s="69" t="s">
        <v>521</v>
      </c>
      <c r="K19" s="69" t="s">
        <v>520</v>
      </c>
      <c r="L19" s="69" t="s">
        <v>326</v>
      </c>
      <c r="M19" s="69" t="s">
        <v>516</v>
      </c>
      <c r="N19" s="87" t="s">
        <v>591</v>
      </c>
      <c r="O19" s="88">
        <v>629.37649999999996</v>
      </c>
      <c r="P19" s="89">
        <v>52.86980973</v>
      </c>
      <c r="Q19" s="90">
        <v>0.30049999999999999</v>
      </c>
      <c r="R19" s="88">
        <v>2093.8744999999999</v>
      </c>
      <c r="S19" s="88">
        <v>11907.3565</v>
      </c>
      <c r="T19" s="88">
        <v>349.40800000000002</v>
      </c>
      <c r="U19" s="89">
        <v>34.127696649999997</v>
      </c>
      <c r="V19" s="88">
        <v>1.798633986</v>
      </c>
      <c r="W19" s="89">
        <v>38.652067299999999</v>
      </c>
      <c r="X19" s="89">
        <v>12.7125</v>
      </c>
      <c r="Y19" s="89">
        <v>89.488648710000007</v>
      </c>
      <c r="Z19" s="87" t="s">
        <v>868</v>
      </c>
      <c r="AA19" s="87" t="s">
        <v>867</v>
      </c>
      <c r="AB19" s="88">
        <v>5</v>
      </c>
      <c r="AC19" s="89">
        <v>73.5</v>
      </c>
      <c r="AD19" s="89">
        <v>128</v>
      </c>
      <c r="AE19" s="89">
        <v>19.17144918</v>
      </c>
      <c r="AF19" s="89">
        <v>15.07300979</v>
      </c>
      <c r="AG19" s="89">
        <v>19.57840268</v>
      </c>
      <c r="AH19" s="89">
        <v>20.852841089999998</v>
      </c>
      <c r="AI19" s="89">
        <v>19.920598160000001</v>
      </c>
      <c r="AJ19" s="89">
        <v>18.9295005</v>
      </c>
      <c r="AK19" s="91">
        <v>17.457928540000001</v>
      </c>
      <c r="AL19" s="50">
        <v>0.84968083299999997</v>
      </c>
      <c r="AM19" s="50">
        <v>0.85860599999999998</v>
      </c>
      <c r="AN19" s="50">
        <v>0.85275683300000005</v>
      </c>
      <c r="AO19" s="50">
        <v>0.61948150000000002</v>
      </c>
      <c r="AP19" s="50">
        <v>0.120177767</v>
      </c>
      <c r="AQ19" s="50">
        <v>-8.6988850000000006E-2</v>
      </c>
      <c r="AR19" s="50">
        <v>0.52476466700000002</v>
      </c>
      <c r="AS19" s="50">
        <v>15.40414833</v>
      </c>
      <c r="AT19" s="50">
        <v>-1.5726677000000001E-2</v>
      </c>
      <c r="AU19" s="50">
        <v>0.88834133299999996</v>
      </c>
      <c r="AV19" s="50">
        <v>0.87248416699999998</v>
      </c>
      <c r="AW19" s="50">
        <v>0.46375433300000002</v>
      </c>
      <c r="AX19" s="50">
        <v>14.85852</v>
      </c>
      <c r="AY19" s="50">
        <v>14.588815</v>
      </c>
      <c r="AZ19" s="50">
        <v>3.8368800000000002E-2</v>
      </c>
      <c r="BA19" s="50">
        <v>14.06419333</v>
      </c>
      <c r="BB19" s="50">
        <v>15.71451667</v>
      </c>
      <c r="BC19" s="50">
        <v>1.6503000000000001</v>
      </c>
      <c r="BD19" s="50">
        <v>0.68654649999999995</v>
      </c>
      <c r="BE19" s="50">
        <v>5.3066729999999996E-3</v>
      </c>
      <c r="BF19" s="50">
        <v>2.3652600000000001</v>
      </c>
      <c r="BG19" s="50">
        <v>0.20404016699999999</v>
      </c>
      <c r="BH19" s="50">
        <v>9.8096050000000004E-2</v>
      </c>
      <c r="BI19" s="50">
        <v>0.62980266699999998</v>
      </c>
      <c r="BJ19" s="50">
        <v>15.430718329999999</v>
      </c>
      <c r="BK19" s="50">
        <v>0.82638035899999995</v>
      </c>
      <c r="BL19" s="50">
        <v>-9.5116184000000006E-2</v>
      </c>
      <c r="BM19" s="50">
        <v>-8.9611850000000007E-2</v>
      </c>
      <c r="BN19" s="50">
        <v>-9.6254825000000002E-2</v>
      </c>
      <c r="BO19" s="50">
        <v>-8.9815350000000002E-2</v>
      </c>
      <c r="BP19" s="50" t="s">
        <v>938</v>
      </c>
      <c r="BQ19" s="100"/>
      <c r="BR19" s="100" t="s">
        <v>869</v>
      </c>
      <c r="BS19" s="100" t="s">
        <v>870</v>
      </c>
      <c r="BT19" s="100" t="s">
        <v>872</v>
      </c>
      <c r="BU19" s="100" t="s">
        <v>872</v>
      </c>
      <c r="BV19" s="100" t="s">
        <v>835</v>
      </c>
      <c r="BW19" s="100" t="s">
        <v>873</v>
      </c>
      <c r="BX19" s="100" t="s">
        <v>836</v>
      </c>
      <c r="BY19" s="100" t="s">
        <v>874</v>
      </c>
      <c r="BZ19" s="100" t="s">
        <v>875</v>
      </c>
      <c r="CA19" s="100" t="s">
        <v>875</v>
      </c>
      <c r="CB19" s="100" t="s">
        <v>876</v>
      </c>
      <c r="CC19" s="100" t="s">
        <v>877</v>
      </c>
      <c r="CD19" s="100" t="s">
        <v>878</v>
      </c>
      <c r="CE19" s="100" t="s">
        <v>879</v>
      </c>
      <c r="CF19" s="100" t="s">
        <v>880</v>
      </c>
      <c r="CG19" s="100" t="s">
        <v>881</v>
      </c>
      <c r="CH19" s="100" t="s">
        <v>882</v>
      </c>
      <c r="CI19" s="100" t="s">
        <v>883</v>
      </c>
      <c r="CJ19" s="100" t="s">
        <v>883</v>
      </c>
      <c r="CK19" s="100" t="s">
        <v>835</v>
      </c>
      <c r="CL19" s="100" t="s">
        <v>835</v>
      </c>
      <c r="CM19" s="100" t="s">
        <v>904</v>
      </c>
      <c r="CN19" s="100" t="s">
        <v>887</v>
      </c>
      <c r="CO19" s="100" t="s">
        <v>898</v>
      </c>
      <c r="CP19" s="100" t="s">
        <v>889</v>
      </c>
      <c r="CQ19" s="100" t="s">
        <v>890</v>
      </c>
      <c r="CR19" s="100" t="s">
        <v>835</v>
      </c>
      <c r="CS19" s="100" t="s">
        <v>835</v>
      </c>
      <c r="CT19" s="100" t="s">
        <v>892</v>
      </c>
      <c r="CU19" s="100" t="s">
        <v>893</v>
      </c>
      <c r="CV19" s="100" t="s">
        <v>894</v>
      </c>
    </row>
    <row r="20" spans="1:100" ht="18.75" customHeight="1" x14ac:dyDescent="0.25">
      <c r="A20" s="69">
        <v>9</v>
      </c>
      <c r="B20" s="69" t="s">
        <v>59</v>
      </c>
      <c r="C20" s="69" t="s">
        <v>43</v>
      </c>
      <c r="D20" s="69">
        <v>9</v>
      </c>
      <c r="E20" s="69">
        <v>8697448</v>
      </c>
      <c r="F20" s="69">
        <v>8697448</v>
      </c>
      <c r="G20" s="69">
        <v>9</v>
      </c>
      <c r="H20" s="86" t="e">
        <v>#N/A</v>
      </c>
      <c r="I20" s="69" t="s">
        <v>9</v>
      </c>
      <c r="J20" s="69" t="s">
        <v>521</v>
      </c>
      <c r="K20" s="69" t="s">
        <v>520</v>
      </c>
      <c r="L20" s="69" t="s">
        <v>326</v>
      </c>
      <c r="M20" s="69" t="s">
        <v>516</v>
      </c>
      <c r="N20" s="87" t="s">
        <v>591</v>
      </c>
      <c r="O20" s="88">
        <v>591.93200000000002</v>
      </c>
      <c r="P20" s="89">
        <v>53.628032660000002</v>
      </c>
      <c r="Q20" s="90">
        <v>0.26600000000000001</v>
      </c>
      <c r="R20" s="88">
        <v>2251.8415</v>
      </c>
      <c r="S20" s="88">
        <v>11041.959500000001</v>
      </c>
      <c r="T20" s="88">
        <v>311.37349999999998</v>
      </c>
      <c r="U20" s="89">
        <v>35.457220239999998</v>
      </c>
      <c r="V20" s="88">
        <v>1.904087334</v>
      </c>
      <c r="W20" s="89">
        <v>37.644019280000002</v>
      </c>
      <c r="X20" s="89">
        <v>11.9565</v>
      </c>
      <c r="Y20" s="89">
        <v>102.50877389999999</v>
      </c>
      <c r="Z20" s="87" t="s">
        <v>867</v>
      </c>
      <c r="AA20" s="87" t="s">
        <v>868</v>
      </c>
      <c r="AB20" s="88">
        <v>5</v>
      </c>
      <c r="AC20" s="89">
        <v>77</v>
      </c>
      <c r="AD20" s="89">
        <v>131.5</v>
      </c>
      <c r="AE20" s="89">
        <v>18.721998200000002</v>
      </c>
      <c r="AF20" s="89">
        <v>14.559346290000001</v>
      </c>
      <c r="AG20" s="89">
        <v>18.50090089</v>
      </c>
      <c r="AH20" s="89">
        <v>21.19422166</v>
      </c>
      <c r="AI20" s="89">
        <v>21.120230859999999</v>
      </c>
      <c r="AJ20" s="89">
        <v>18.82292657</v>
      </c>
      <c r="AK20" s="91">
        <v>17.07651516</v>
      </c>
      <c r="AL20" s="50">
        <v>0.85659099999999999</v>
      </c>
      <c r="AM20" s="50">
        <v>0.86461266699999995</v>
      </c>
      <c r="AN20" s="50">
        <v>0.86120583299999998</v>
      </c>
      <c r="AO20" s="50">
        <v>0.62025699999999995</v>
      </c>
      <c r="AP20" s="50">
        <v>9.4816467000000001E-2</v>
      </c>
      <c r="AQ20" s="50">
        <v>-7.5921749999999996E-2</v>
      </c>
      <c r="AR20" s="50">
        <v>0.53361416699999997</v>
      </c>
      <c r="AS20" s="50">
        <v>15.56745667</v>
      </c>
      <c r="AT20" s="50">
        <v>-1.0917892E-2</v>
      </c>
      <c r="AU20" s="50">
        <v>0.886810667</v>
      </c>
      <c r="AV20" s="50">
        <v>0.87487166699999996</v>
      </c>
      <c r="AW20" s="50">
        <v>0.44733316699999998</v>
      </c>
      <c r="AX20" s="50">
        <v>14.079205</v>
      </c>
      <c r="AY20" s="50">
        <v>14.106685000000001</v>
      </c>
      <c r="AZ20" s="50">
        <v>3.6980582999999997E-2</v>
      </c>
      <c r="BA20" s="50">
        <v>13.694563329999999</v>
      </c>
      <c r="BB20" s="50">
        <v>14.87365833</v>
      </c>
      <c r="BC20" s="50">
        <v>1.179107667</v>
      </c>
      <c r="BD20" s="50">
        <v>0.49486016700000002</v>
      </c>
      <c r="BE20" s="50">
        <v>6.5432900000000004E-4</v>
      </c>
      <c r="BF20" s="50">
        <v>2.285421667</v>
      </c>
      <c r="BG20" s="50">
        <v>0.19282016699999999</v>
      </c>
      <c r="BH20" s="50">
        <v>0.10464818300000001</v>
      </c>
      <c r="BI20" s="50">
        <v>0.635994167</v>
      </c>
      <c r="BJ20" s="50">
        <v>15.45250167</v>
      </c>
      <c r="BK20" s="50">
        <v>0.82973446799999995</v>
      </c>
      <c r="BL20" s="50">
        <v>-9.3139219999999995E-2</v>
      </c>
      <c r="BM20" s="50">
        <v>-8.886165E-2</v>
      </c>
      <c r="BN20" s="50">
        <v>-9.5110975E-2</v>
      </c>
      <c r="BO20" s="50">
        <v>-8.7751675000000001E-2</v>
      </c>
      <c r="BP20" s="50" t="s">
        <v>938</v>
      </c>
      <c r="BQ20" s="100"/>
      <c r="BR20" s="100" t="s">
        <v>869</v>
      </c>
      <c r="BS20" s="100" t="s">
        <v>870</v>
      </c>
      <c r="BT20" s="100" t="s">
        <v>872</v>
      </c>
      <c r="BU20" s="100" t="s">
        <v>872</v>
      </c>
      <c r="BV20" s="100" t="s">
        <v>872</v>
      </c>
      <c r="BW20" s="100" t="s">
        <v>873</v>
      </c>
      <c r="BX20" s="100" t="s">
        <v>836</v>
      </c>
      <c r="BY20" s="100" t="s">
        <v>874</v>
      </c>
      <c r="BZ20" s="100" t="s">
        <v>875</v>
      </c>
      <c r="CA20" s="100" t="s">
        <v>875</v>
      </c>
      <c r="CB20" s="100" t="s">
        <v>876</v>
      </c>
      <c r="CC20" s="100" t="s">
        <v>895</v>
      </c>
      <c r="CD20" s="100" t="s">
        <v>896</v>
      </c>
      <c r="CE20" s="100" t="s">
        <v>879</v>
      </c>
      <c r="CF20" s="100" t="s">
        <v>880</v>
      </c>
      <c r="CG20" s="100" t="s">
        <v>881</v>
      </c>
      <c r="CH20" s="100" t="s">
        <v>882</v>
      </c>
      <c r="CI20" s="100" t="s">
        <v>883</v>
      </c>
      <c r="CJ20" s="100" t="s">
        <v>883</v>
      </c>
      <c r="CK20" s="100" t="s">
        <v>884</v>
      </c>
      <c r="CL20" s="100" t="s">
        <v>885</v>
      </c>
      <c r="CM20" s="100" t="s">
        <v>886</v>
      </c>
      <c r="CN20" s="100" t="s">
        <v>887</v>
      </c>
      <c r="CO20" s="100" t="s">
        <v>898</v>
      </c>
      <c r="CP20" s="100" t="s">
        <v>899</v>
      </c>
      <c r="CQ20" s="100" t="s">
        <v>890</v>
      </c>
      <c r="CR20" s="100" t="s">
        <v>835</v>
      </c>
      <c r="CS20" s="100" t="s">
        <v>835</v>
      </c>
      <c r="CT20" s="100" t="s">
        <v>892</v>
      </c>
      <c r="CU20" s="100" t="s">
        <v>893</v>
      </c>
      <c r="CV20" s="100" t="s">
        <v>894</v>
      </c>
    </row>
    <row r="21" spans="1:100" ht="18.75" customHeight="1" x14ac:dyDescent="0.25">
      <c r="A21" s="69">
        <v>10</v>
      </c>
      <c r="B21" s="69" t="s">
        <v>59</v>
      </c>
      <c r="C21" s="69" t="s">
        <v>43</v>
      </c>
      <c r="D21" s="69">
        <v>10</v>
      </c>
      <c r="E21" s="69">
        <v>8697449</v>
      </c>
      <c r="F21" s="69">
        <v>8697449</v>
      </c>
      <c r="G21" s="69">
        <v>10</v>
      </c>
      <c r="H21" s="86" t="e">
        <v>#N/A</v>
      </c>
      <c r="I21" s="69" t="s">
        <v>9</v>
      </c>
      <c r="J21" s="69" t="s">
        <v>521</v>
      </c>
      <c r="K21" s="69" t="s">
        <v>520</v>
      </c>
      <c r="L21" s="69" t="s">
        <v>326</v>
      </c>
      <c r="M21" s="69" t="s">
        <v>516</v>
      </c>
      <c r="N21" s="87" t="s">
        <v>591</v>
      </c>
      <c r="O21" s="88">
        <v>561.63649999999996</v>
      </c>
      <c r="P21" s="89">
        <v>43.704231190000002</v>
      </c>
      <c r="Q21" s="90">
        <v>0.318</v>
      </c>
      <c r="R21" s="88">
        <v>1765.8154999999999</v>
      </c>
      <c r="S21" s="88">
        <v>12856.281000000001</v>
      </c>
      <c r="T21" s="88">
        <v>311.39150000000001</v>
      </c>
      <c r="U21" s="89">
        <v>41.095575830000001</v>
      </c>
      <c r="V21" s="88">
        <v>1.7952760480000001</v>
      </c>
      <c r="W21" s="89">
        <v>38.343967669999998</v>
      </c>
      <c r="X21" s="89">
        <v>11.582000000000001</v>
      </c>
      <c r="Y21" s="89">
        <v>89.350286710000006</v>
      </c>
      <c r="Z21" s="87" t="s">
        <v>868</v>
      </c>
      <c r="AA21" s="87" t="s">
        <v>868</v>
      </c>
      <c r="AB21" s="88">
        <v>5</v>
      </c>
      <c r="AC21" s="89">
        <v>73</v>
      </c>
      <c r="AD21" s="89">
        <v>126.5</v>
      </c>
      <c r="AE21" s="89">
        <v>19.10558043</v>
      </c>
      <c r="AF21" s="89">
        <v>14.05917706</v>
      </c>
      <c r="AG21" s="89">
        <v>19.901283329999998</v>
      </c>
      <c r="AH21" s="89">
        <v>20.54060746</v>
      </c>
      <c r="AI21" s="89">
        <v>20.261801479999999</v>
      </c>
      <c r="AJ21" s="89">
        <v>18.58980841</v>
      </c>
      <c r="AK21" s="91">
        <v>17.031116659999999</v>
      </c>
      <c r="AL21" s="50">
        <v>0.87526116700000001</v>
      </c>
      <c r="AM21" s="50">
        <v>0.88330200000000003</v>
      </c>
      <c r="AN21" s="50">
        <v>0.87790933299999996</v>
      </c>
      <c r="AO21" s="50">
        <v>0.66290933299999999</v>
      </c>
      <c r="AP21" s="50">
        <v>0.111354867</v>
      </c>
      <c r="AQ21" s="50">
        <v>-6.4190667000000007E-2</v>
      </c>
      <c r="AR21" s="50">
        <v>0.52990466700000005</v>
      </c>
      <c r="AS21" s="50">
        <v>17.087183329999998</v>
      </c>
      <c r="AT21" s="50">
        <v>-1.2995542000000001E-2</v>
      </c>
      <c r="AU21" s="50">
        <v>0.90384083299999995</v>
      </c>
      <c r="AV21" s="50">
        <v>0.89213883299999996</v>
      </c>
      <c r="AW21" s="50">
        <v>0.46532449999999997</v>
      </c>
      <c r="AX21" s="50">
        <v>18.368783329999999</v>
      </c>
      <c r="AY21" s="50">
        <v>16.325533329999999</v>
      </c>
      <c r="AZ21" s="50">
        <v>2.8346817E-2</v>
      </c>
      <c r="BA21" s="50">
        <v>16.881250000000001</v>
      </c>
      <c r="BB21" s="50">
        <v>19.202766669999999</v>
      </c>
      <c r="BC21" s="50">
        <v>2.3214898329999998</v>
      </c>
      <c r="BD21" s="50">
        <v>0.89300816699999996</v>
      </c>
      <c r="BE21" s="50">
        <v>3.9386050000000004E-3</v>
      </c>
      <c r="BF21" s="50">
        <v>2.7137533330000001</v>
      </c>
      <c r="BG21" s="50">
        <v>0.22782866700000001</v>
      </c>
      <c r="BH21" s="50">
        <v>7.5575299999999998E-2</v>
      </c>
      <c r="BI21" s="50">
        <v>0.63437133300000004</v>
      </c>
      <c r="BJ21" s="50">
        <v>17.18086667</v>
      </c>
      <c r="BK21" s="50">
        <v>0.84052261699999997</v>
      </c>
      <c r="BL21" s="50">
        <v>-8.6760056000000002E-2</v>
      </c>
      <c r="BM21" s="50">
        <v>-7.6684475000000002E-2</v>
      </c>
      <c r="BN21" s="50">
        <v>-8.3665824999999999E-2</v>
      </c>
      <c r="BO21" s="50">
        <v>-8.2080075000000002E-2</v>
      </c>
      <c r="BP21" s="50" t="s">
        <v>938</v>
      </c>
      <c r="BQ21" s="100"/>
      <c r="BR21" s="100" t="s">
        <v>869</v>
      </c>
      <c r="BS21" s="100" t="s">
        <v>870</v>
      </c>
      <c r="BT21" s="100" t="s">
        <v>872</v>
      </c>
      <c r="BU21" s="100" t="s">
        <v>872</v>
      </c>
      <c r="BV21" s="100" t="s">
        <v>872</v>
      </c>
      <c r="BW21" s="100" t="s">
        <v>873</v>
      </c>
      <c r="BX21" s="100" t="s">
        <v>836</v>
      </c>
      <c r="BY21" s="100" t="s">
        <v>874</v>
      </c>
      <c r="BZ21" s="100" t="s">
        <v>875</v>
      </c>
      <c r="CA21" s="100" t="s">
        <v>875</v>
      </c>
      <c r="CB21" s="100" t="s">
        <v>876</v>
      </c>
      <c r="CC21" s="100" t="s">
        <v>895</v>
      </c>
      <c r="CD21" s="100" t="s">
        <v>896</v>
      </c>
      <c r="CE21" s="100" t="s">
        <v>879</v>
      </c>
      <c r="CF21" s="100" t="s">
        <v>880</v>
      </c>
      <c r="CG21" s="100" t="s">
        <v>881</v>
      </c>
      <c r="CH21" s="100" t="s">
        <v>882</v>
      </c>
      <c r="CI21" s="100" t="s">
        <v>883</v>
      </c>
      <c r="CJ21" s="100" t="s">
        <v>883</v>
      </c>
      <c r="CK21" s="100" t="s">
        <v>884</v>
      </c>
      <c r="CL21" s="100" t="s">
        <v>835</v>
      </c>
      <c r="CM21" s="100" t="s">
        <v>886</v>
      </c>
      <c r="CN21" s="100" t="s">
        <v>887</v>
      </c>
      <c r="CO21" s="100" t="s">
        <v>898</v>
      </c>
      <c r="CP21" s="100" t="s">
        <v>889</v>
      </c>
      <c r="CQ21" s="100" t="s">
        <v>890</v>
      </c>
      <c r="CR21" s="100" t="s">
        <v>891</v>
      </c>
      <c r="CS21" s="100" t="s">
        <v>835</v>
      </c>
      <c r="CT21" s="100" t="s">
        <v>892</v>
      </c>
      <c r="CU21" s="100" t="s">
        <v>893</v>
      </c>
      <c r="CV21" s="100" t="s">
        <v>894</v>
      </c>
    </row>
    <row r="22" spans="1:100" ht="18.75" customHeight="1" x14ac:dyDescent="0.25">
      <c r="A22" s="69">
        <v>11</v>
      </c>
      <c r="B22" s="69" t="s">
        <v>59</v>
      </c>
      <c r="C22" s="69" t="s">
        <v>43</v>
      </c>
      <c r="D22" s="69">
        <v>11</v>
      </c>
      <c r="E22" s="69">
        <v>8697450</v>
      </c>
      <c r="F22" s="69">
        <v>8697450</v>
      </c>
      <c r="G22" s="69">
        <v>11</v>
      </c>
      <c r="H22" s="86" t="e">
        <v>#N/A</v>
      </c>
      <c r="I22" s="69" t="s">
        <v>9</v>
      </c>
      <c r="J22" s="69" t="s">
        <v>521</v>
      </c>
      <c r="K22" s="69" t="s">
        <v>520</v>
      </c>
      <c r="L22" s="69" t="s">
        <v>326</v>
      </c>
      <c r="M22" s="69" t="s">
        <v>516</v>
      </c>
      <c r="N22" s="87" t="s">
        <v>591</v>
      </c>
      <c r="O22" s="88">
        <v>671.94799999999998</v>
      </c>
      <c r="P22" s="89">
        <v>45.100043550000002</v>
      </c>
      <c r="Q22" s="90">
        <v>0.36349999999999999</v>
      </c>
      <c r="R22" s="88">
        <v>1849.3630000000001</v>
      </c>
      <c r="S22" s="88">
        <v>14894.092000000001</v>
      </c>
      <c r="T22" s="88">
        <v>367.17950000000002</v>
      </c>
      <c r="U22" s="89">
        <v>40.932849500000003</v>
      </c>
      <c r="V22" s="88">
        <v>1.850344921</v>
      </c>
      <c r="W22" s="89">
        <v>38.74817024</v>
      </c>
      <c r="X22" s="89">
        <v>13.433999999999999</v>
      </c>
      <c r="Y22" s="89">
        <v>86.06616459</v>
      </c>
      <c r="Z22" s="87" t="s">
        <v>868</v>
      </c>
      <c r="AA22" s="87" t="s">
        <v>868</v>
      </c>
      <c r="AB22" s="88">
        <v>5</v>
      </c>
      <c r="AC22" s="89">
        <v>74</v>
      </c>
      <c r="AD22" s="89">
        <v>129</v>
      </c>
      <c r="AE22" s="89">
        <v>19.26185667</v>
      </c>
      <c r="AF22" s="89">
        <v>14.174707489999999</v>
      </c>
      <c r="AG22" s="89">
        <v>19.667738249999999</v>
      </c>
      <c r="AH22" s="89">
        <v>20.92101817</v>
      </c>
      <c r="AI22" s="89">
        <v>20.627135429999999</v>
      </c>
      <c r="AJ22" s="89">
        <v>18.928098720000001</v>
      </c>
      <c r="AK22" s="91">
        <v>17.137889250000001</v>
      </c>
      <c r="AL22" s="50">
        <v>0.86106133299999998</v>
      </c>
      <c r="AM22" s="50">
        <v>0.87023850000000003</v>
      </c>
      <c r="AN22" s="50">
        <v>0.86336933299999996</v>
      </c>
      <c r="AO22" s="50">
        <v>0.64070000000000005</v>
      </c>
      <c r="AP22" s="50">
        <v>0.1008723</v>
      </c>
      <c r="AQ22" s="50">
        <v>-7.1389366999999995E-2</v>
      </c>
      <c r="AR22" s="50">
        <v>0.53690649999999995</v>
      </c>
      <c r="AS22" s="50">
        <v>16.202336670000001</v>
      </c>
      <c r="AT22" s="50">
        <v>-1.5249230000000001E-2</v>
      </c>
      <c r="AU22" s="50">
        <v>0.89240299999999995</v>
      </c>
      <c r="AV22" s="50">
        <v>0.87975483300000001</v>
      </c>
      <c r="AW22" s="50">
        <v>0.46723766700000002</v>
      </c>
      <c r="AX22" s="50">
        <v>15.936265000000001</v>
      </c>
      <c r="AY22" s="50">
        <v>15.25938</v>
      </c>
      <c r="AZ22" s="50">
        <v>3.6530567E-2</v>
      </c>
      <c r="BA22" s="50">
        <v>14.477951669999999</v>
      </c>
      <c r="BB22" s="50">
        <v>16.011166670000001</v>
      </c>
      <c r="BC22" s="50">
        <v>1.533218333</v>
      </c>
      <c r="BD22" s="50">
        <v>0.64644666699999997</v>
      </c>
      <c r="BE22" s="50">
        <v>2.7831570000000001E-3</v>
      </c>
      <c r="BF22" s="50">
        <v>2.5741999999999998</v>
      </c>
      <c r="BG22" s="50">
        <v>0.221820667</v>
      </c>
      <c r="BH22" s="50">
        <v>9.3404183000000002E-2</v>
      </c>
      <c r="BI22" s="50">
        <v>0.63962766699999996</v>
      </c>
      <c r="BJ22" s="50">
        <v>16.37016667</v>
      </c>
      <c r="BK22" s="50">
        <v>0.83515228500000005</v>
      </c>
      <c r="BL22" s="50">
        <v>-9.0068387999999999E-2</v>
      </c>
      <c r="BM22" s="50">
        <v>-8.0266774999999999E-2</v>
      </c>
      <c r="BN22" s="50">
        <v>-8.7150475000000005E-2</v>
      </c>
      <c r="BO22" s="50">
        <v>-8.4193400000000002E-2</v>
      </c>
      <c r="BP22" s="50" t="s">
        <v>938</v>
      </c>
      <c r="BQ22" s="100"/>
      <c r="BR22" s="100" t="s">
        <v>869</v>
      </c>
      <c r="BS22" s="100" t="s">
        <v>870</v>
      </c>
      <c r="BT22" s="100" t="s">
        <v>872</v>
      </c>
      <c r="BU22" s="100" t="s">
        <v>872</v>
      </c>
      <c r="BV22" s="100" t="s">
        <v>872</v>
      </c>
      <c r="BW22" s="100" t="s">
        <v>873</v>
      </c>
      <c r="BX22" s="100" t="s">
        <v>836</v>
      </c>
      <c r="BY22" s="100" t="s">
        <v>874</v>
      </c>
      <c r="BZ22" s="100" t="s">
        <v>875</v>
      </c>
      <c r="CA22" s="100" t="s">
        <v>875</v>
      </c>
      <c r="CB22" s="100" t="s">
        <v>876</v>
      </c>
      <c r="CC22" s="100" t="s">
        <v>877</v>
      </c>
      <c r="CD22" s="100" t="s">
        <v>878</v>
      </c>
      <c r="CE22" s="100" t="s">
        <v>879</v>
      </c>
      <c r="CF22" s="100" t="s">
        <v>880</v>
      </c>
      <c r="CG22" s="100" t="s">
        <v>881</v>
      </c>
      <c r="CH22" s="100" t="s">
        <v>882</v>
      </c>
      <c r="CI22" s="100" t="s">
        <v>883</v>
      </c>
      <c r="CJ22" s="100" t="s">
        <v>883</v>
      </c>
      <c r="CK22" s="100" t="s">
        <v>835</v>
      </c>
      <c r="CL22" s="100" t="s">
        <v>885</v>
      </c>
      <c r="CM22" s="100" t="s">
        <v>886</v>
      </c>
      <c r="CN22" s="100" t="s">
        <v>887</v>
      </c>
      <c r="CO22" s="100" t="s">
        <v>898</v>
      </c>
      <c r="CP22" s="100" t="s">
        <v>899</v>
      </c>
      <c r="CQ22" s="100" t="s">
        <v>890</v>
      </c>
      <c r="CR22" s="100" t="s">
        <v>891</v>
      </c>
      <c r="CS22" s="100" t="s">
        <v>835</v>
      </c>
      <c r="CT22" s="100" t="s">
        <v>892</v>
      </c>
      <c r="CU22" s="100" t="s">
        <v>893</v>
      </c>
      <c r="CV22" s="100" t="s">
        <v>894</v>
      </c>
    </row>
    <row r="23" spans="1:100" ht="18.75" customHeight="1" x14ac:dyDescent="0.25">
      <c r="A23" s="69">
        <v>12</v>
      </c>
      <c r="B23" s="69" t="s">
        <v>59</v>
      </c>
      <c r="C23" s="69" t="s">
        <v>43</v>
      </c>
      <c r="D23" s="69">
        <v>12</v>
      </c>
      <c r="E23" s="69">
        <v>8697451</v>
      </c>
      <c r="F23" s="69">
        <v>8697451</v>
      </c>
      <c r="G23" s="69">
        <v>12</v>
      </c>
      <c r="H23" s="86" t="e">
        <v>#N/A</v>
      </c>
      <c r="I23" s="69" t="s">
        <v>9</v>
      </c>
      <c r="J23" s="69" t="s">
        <v>521</v>
      </c>
      <c r="K23" s="69" t="s">
        <v>520</v>
      </c>
      <c r="L23" s="69" t="s">
        <v>326</v>
      </c>
      <c r="M23" s="69" t="s">
        <v>516</v>
      </c>
      <c r="N23" s="87" t="s">
        <v>591</v>
      </c>
      <c r="O23" s="88">
        <v>622.86599999999999</v>
      </c>
      <c r="P23" s="89">
        <v>63.458872749999998</v>
      </c>
      <c r="Q23" s="90">
        <v>0.25600000000000001</v>
      </c>
      <c r="R23" s="88">
        <v>2432.8685</v>
      </c>
      <c r="S23" s="88">
        <v>9815.4424999999992</v>
      </c>
      <c r="T23" s="88">
        <v>346.92700000000002</v>
      </c>
      <c r="U23" s="89">
        <v>28.338865850000001</v>
      </c>
      <c r="V23" s="88">
        <v>1.8088912399999999</v>
      </c>
      <c r="W23" s="89">
        <v>36.58143931</v>
      </c>
      <c r="X23" s="89">
        <v>13.003500000000001</v>
      </c>
      <c r="Y23" s="89">
        <v>98.936960790000001</v>
      </c>
      <c r="Z23" s="87" t="s">
        <v>867</v>
      </c>
      <c r="AA23" s="87" t="s">
        <v>868</v>
      </c>
      <c r="AB23" s="88">
        <v>5</v>
      </c>
      <c r="AC23" s="89">
        <v>78</v>
      </c>
      <c r="AD23" s="89">
        <v>131</v>
      </c>
      <c r="AE23" s="89">
        <v>19.231436850000001</v>
      </c>
      <c r="AF23" s="89">
        <v>15.195688649999999</v>
      </c>
      <c r="AG23" s="89">
        <v>19.452911220000001</v>
      </c>
      <c r="AH23" s="89">
        <v>21.801373860000002</v>
      </c>
      <c r="AI23" s="89">
        <v>20.77825167</v>
      </c>
      <c r="AJ23" s="89">
        <v>19.279670159999998</v>
      </c>
      <c r="AK23" s="91">
        <v>17.115181849999999</v>
      </c>
      <c r="AL23" s="50">
        <v>0.86211233300000001</v>
      </c>
      <c r="AM23" s="50">
        <v>0.86893416700000004</v>
      </c>
      <c r="AN23" s="50">
        <v>0.86682899999999996</v>
      </c>
      <c r="AO23" s="50">
        <v>0.64548716699999997</v>
      </c>
      <c r="AP23" s="50">
        <v>5.3584807999999998E-2</v>
      </c>
      <c r="AQ23" s="50">
        <v>-6.7231399999999997E-2</v>
      </c>
      <c r="AR23" s="50">
        <v>0.54777933300000003</v>
      </c>
      <c r="AS23" s="50">
        <v>17.162356670000001</v>
      </c>
      <c r="AT23" s="50">
        <v>8.3548300000000004E-4</v>
      </c>
      <c r="AU23" s="50">
        <v>0.88296750000000002</v>
      </c>
      <c r="AV23" s="50">
        <v>0.87580133299999996</v>
      </c>
      <c r="AW23" s="50">
        <v>0.46285933299999998</v>
      </c>
      <c r="AX23" s="50">
        <v>16.105983330000001</v>
      </c>
      <c r="AY23" s="50">
        <v>15.103991669999999</v>
      </c>
      <c r="AZ23" s="50">
        <v>3.6543283000000003E-2</v>
      </c>
      <c r="BA23" s="50">
        <v>14.05158</v>
      </c>
      <c r="BB23" s="50">
        <v>14.961790000000001</v>
      </c>
      <c r="BC23" s="50">
        <v>0.91019649999999996</v>
      </c>
      <c r="BD23" s="50">
        <v>0.39772400000000002</v>
      </c>
      <c r="BE23" s="50">
        <v>-9.1304199999999998E-4</v>
      </c>
      <c r="BF23" s="50">
        <v>2.62242</v>
      </c>
      <c r="BG23" s="50">
        <v>0.19529233300000001</v>
      </c>
      <c r="BH23" s="50">
        <v>9.8149982999999996E-2</v>
      </c>
      <c r="BI23" s="50">
        <v>0.64271633299999997</v>
      </c>
      <c r="BJ23" s="50">
        <v>17.09021667</v>
      </c>
      <c r="BK23" s="50">
        <v>0.83562077700000004</v>
      </c>
      <c r="BL23" s="50">
        <v>-8.9638177999999999E-2</v>
      </c>
      <c r="BM23" s="50">
        <v>-8.7568974999999993E-2</v>
      </c>
      <c r="BN23" s="50">
        <v>-9.2006475000000004E-2</v>
      </c>
      <c r="BO23" s="50">
        <v>-8.3998475000000003E-2</v>
      </c>
      <c r="BP23" s="50" t="s">
        <v>938</v>
      </c>
      <c r="BQ23" s="100"/>
      <c r="BR23" s="100" t="s">
        <v>869</v>
      </c>
      <c r="BS23" s="100" t="s">
        <v>870</v>
      </c>
      <c r="BT23" s="100" t="s">
        <v>872</v>
      </c>
      <c r="BU23" s="100" t="s">
        <v>872</v>
      </c>
      <c r="BV23" s="100" t="s">
        <v>872</v>
      </c>
      <c r="BW23" s="100" t="s">
        <v>873</v>
      </c>
      <c r="BX23" s="100" t="s">
        <v>836</v>
      </c>
      <c r="BY23" s="100" t="s">
        <v>874</v>
      </c>
      <c r="BZ23" s="100" t="s">
        <v>875</v>
      </c>
      <c r="CA23" s="100" t="s">
        <v>875</v>
      </c>
      <c r="CB23" s="100" t="s">
        <v>876</v>
      </c>
      <c r="CC23" s="100" t="s">
        <v>895</v>
      </c>
      <c r="CD23" s="100" t="s">
        <v>896</v>
      </c>
      <c r="CE23" s="100" t="s">
        <v>879</v>
      </c>
      <c r="CF23" s="100" t="s">
        <v>880</v>
      </c>
      <c r="CG23" s="100" t="s">
        <v>881</v>
      </c>
      <c r="CH23" s="100" t="s">
        <v>882</v>
      </c>
      <c r="CI23" s="100" t="s">
        <v>559</v>
      </c>
      <c r="CJ23" s="100" t="s">
        <v>897</v>
      </c>
      <c r="CK23" s="100" t="s">
        <v>835</v>
      </c>
      <c r="CL23" s="100" t="s">
        <v>835</v>
      </c>
      <c r="CM23" s="100" t="s">
        <v>886</v>
      </c>
      <c r="CN23" s="100" t="s">
        <v>887</v>
      </c>
      <c r="CO23" s="100" t="s">
        <v>898</v>
      </c>
      <c r="CP23" s="100" t="s">
        <v>899</v>
      </c>
      <c r="CQ23" s="100" t="s">
        <v>890</v>
      </c>
      <c r="CR23" s="100" t="s">
        <v>835</v>
      </c>
      <c r="CS23" s="100" t="s">
        <v>835</v>
      </c>
      <c r="CT23" s="100" t="s">
        <v>892</v>
      </c>
      <c r="CU23" s="100" t="s">
        <v>893</v>
      </c>
      <c r="CV23" s="100" t="s">
        <v>894</v>
      </c>
    </row>
    <row r="24" spans="1:100" ht="18.75" customHeight="1" x14ac:dyDescent="0.25">
      <c r="A24" s="69">
        <v>13</v>
      </c>
      <c r="B24" s="69" t="s">
        <v>59</v>
      </c>
      <c r="C24" s="69" t="s">
        <v>43</v>
      </c>
      <c r="D24" s="69">
        <v>13</v>
      </c>
      <c r="E24" s="69">
        <v>5106304</v>
      </c>
      <c r="F24" s="69">
        <v>5106304</v>
      </c>
      <c r="G24" s="69">
        <v>13</v>
      </c>
      <c r="H24" s="86">
        <v>6</v>
      </c>
      <c r="I24" s="69" t="s">
        <v>10</v>
      </c>
      <c r="K24" s="69" t="s">
        <v>517</v>
      </c>
      <c r="M24" s="69" t="s">
        <v>517</v>
      </c>
      <c r="N24" s="87"/>
      <c r="O24" s="88">
        <v>501.54649999999998</v>
      </c>
      <c r="P24" s="89">
        <v>45.275910570000001</v>
      </c>
      <c r="Q24" s="90">
        <v>0.34449999999999997</v>
      </c>
      <c r="R24" s="88">
        <v>1456.4960000000001</v>
      </c>
      <c r="S24" s="88">
        <v>11079.0015</v>
      </c>
      <c r="T24" s="88">
        <v>281.94499999999999</v>
      </c>
      <c r="U24" s="89">
        <v>39.317248710000001</v>
      </c>
      <c r="V24" s="88">
        <v>1.780766096</v>
      </c>
      <c r="W24" s="89">
        <v>41.677168219999999</v>
      </c>
      <c r="X24" s="89">
        <v>9.7484999999999999</v>
      </c>
      <c r="Y24" s="89">
        <v>84.982605930000005</v>
      </c>
      <c r="Z24" s="87" t="s">
        <v>868</v>
      </c>
      <c r="AA24" s="87" t="s">
        <v>868</v>
      </c>
      <c r="AB24" s="88">
        <v>4.5</v>
      </c>
      <c r="AC24" s="89">
        <v>67</v>
      </c>
      <c r="AD24" s="89">
        <v>123.5</v>
      </c>
      <c r="AE24" s="89">
        <v>19.456827090000001</v>
      </c>
      <c r="AF24" s="89">
        <v>14.6940226</v>
      </c>
      <c r="AG24" s="89">
        <v>20.175646100000002</v>
      </c>
      <c r="AH24" s="89">
        <v>21.48167449</v>
      </c>
      <c r="AI24" s="89">
        <v>21.11272177</v>
      </c>
      <c r="AJ24" s="89">
        <v>19.40105926</v>
      </c>
      <c r="AK24" s="91">
        <v>17.737950309999999</v>
      </c>
      <c r="AL24" s="50" t="s">
        <v>835</v>
      </c>
      <c r="AM24" s="50" t="s">
        <v>835</v>
      </c>
      <c r="AN24" s="50" t="s">
        <v>835</v>
      </c>
      <c r="AO24" s="50" t="s">
        <v>835</v>
      </c>
      <c r="AP24" s="50" t="s">
        <v>835</v>
      </c>
      <c r="AQ24" s="50" t="s">
        <v>835</v>
      </c>
      <c r="AR24" s="50" t="s">
        <v>835</v>
      </c>
      <c r="AS24" s="50" t="s">
        <v>835</v>
      </c>
      <c r="AT24" s="50" t="s">
        <v>835</v>
      </c>
      <c r="AU24" s="50" t="s">
        <v>835</v>
      </c>
      <c r="AV24" s="50" t="s">
        <v>835</v>
      </c>
      <c r="AW24" s="50" t="s">
        <v>835</v>
      </c>
      <c r="AX24" s="50" t="s">
        <v>835</v>
      </c>
      <c r="AY24" s="50" t="s">
        <v>835</v>
      </c>
      <c r="AZ24" s="50" t="s">
        <v>835</v>
      </c>
      <c r="BA24" s="50" t="s">
        <v>835</v>
      </c>
      <c r="BB24" s="50" t="s">
        <v>835</v>
      </c>
      <c r="BC24" s="50" t="s">
        <v>835</v>
      </c>
      <c r="BD24" s="50" t="s">
        <v>835</v>
      </c>
      <c r="BE24" s="50" t="s">
        <v>835</v>
      </c>
      <c r="BF24" s="50" t="s">
        <v>835</v>
      </c>
      <c r="BG24" s="50" t="s">
        <v>835</v>
      </c>
      <c r="BH24" s="50" t="s">
        <v>835</v>
      </c>
      <c r="BI24" s="50" t="s">
        <v>835</v>
      </c>
      <c r="BJ24" s="50" t="s">
        <v>835</v>
      </c>
      <c r="BK24" s="50" t="s">
        <v>835</v>
      </c>
      <c r="BL24" s="50" t="s">
        <v>835</v>
      </c>
      <c r="BM24" s="50" t="s">
        <v>835</v>
      </c>
      <c r="BN24" s="50" t="s">
        <v>835</v>
      </c>
      <c r="BO24" s="50" t="s">
        <v>835</v>
      </c>
      <c r="BP24" s="50" t="s">
        <v>939</v>
      </c>
      <c r="BQ24" s="100"/>
      <c r="BR24" s="100" t="s">
        <v>79</v>
      </c>
      <c r="BS24" s="100" t="s">
        <v>79</v>
      </c>
      <c r="BT24" s="100" t="s">
        <v>79</v>
      </c>
      <c r="BU24" s="100" t="s">
        <v>79</v>
      </c>
      <c r="BV24" s="100" t="s">
        <v>79</v>
      </c>
      <c r="BW24" s="100" t="s">
        <v>79</v>
      </c>
      <c r="BX24" s="100" t="s">
        <v>79</v>
      </c>
      <c r="BY24" s="100" t="s">
        <v>79</v>
      </c>
      <c r="BZ24" s="100" t="s">
        <v>79</v>
      </c>
      <c r="CA24" s="100" t="s">
        <v>79</v>
      </c>
      <c r="CB24" s="100" t="s">
        <v>79</v>
      </c>
      <c r="CC24" s="100" t="s">
        <v>79</v>
      </c>
      <c r="CD24" s="100" t="s">
        <v>79</v>
      </c>
      <c r="CE24" s="100" t="s">
        <v>79</v>
      </c>
      <c r="CF24" s="100" t="s">
        <v>79</v>
      </c>
      <c r="CG24" s="100" t="s">
        <v>79</v>
      </c>
      <c r="CH24" s="100" t="s">
        <v>79</v>
      </c>
      <c r="CI24" s="100" t="s">
        <v>79</v>
      </c>
      <c r="CJ24" s="100" t="s">
        <v>79</v>
      </c>
      <c r="CK24" s="100" t="s">
        <v>79</v>
      </c>
      <c r="CL24" s="100" t="s">
        <v>79</v>
      </c>
      <c r="CM24" s="100" t="s">
        <v>79</v>
      </c>
      <c r="CN24" s="100" t="s">
        <v>79</v>
      </c>
      <c r="CO24" s="100" t="s">
        <v>79</v>
      </c>
      <c r="CP24" s="100" t="s">
        <v>79</v>
      </c>
      <c r="CQ24" s="100" t="s">
        <v>79</v>
      </c>
      <c r="CR24" s="100" t="s">
        <v>79</v>
      </c>
      <c r="CS24" s="100" t="s">
        <v>79</v>
      </c>
      <c r="CT24" s="100" t="s">
        <v>79</v>
      </c>
      <c r="CU24" s="100" t="s">
        <v>79</v>
      </c>
      <c r="CV24" s="100" t="s">
        <v>79</v>
      </c>
    </row>
    <row r="25" spans="1:100" ht="18.75" customHeight="1" x14ac:dyDescent="0.25">
      <c r="A25" s="69">
        <v>14</v>
      </c>
      <c r="B25" s="69" t="s">
        <v>59</v>
      </c>
      <c r="C25" s="69" t="s">
        <v>43</v>
      </c>
      <c r="D25" s="69">
        <v>14</v>
      </c>
      <c r="E25" s="69">
        <v>8697452</v>
      </c>
      <c r="F25" s="69">
        <v>8697452</v>
      </c>
      <c r="G25" s="69">
        <v>14</v>
      </c>
      <c r="H25" s="86" t="e">
        <v>#N/A</v>
      </c>
      <c r="I25" s="69" t="s">
        <v>9</v>
      </c>
      <c r="J25" s="69" t="s">
        <v>521</v>
      </c>
      <c r="K25" s="69" t="s">
        <v>520</v>
      </c>
      <c r="L25" s="69" t="s">
        <v>326</v>
      </c>
      <c r="M25" s="69" t="s">
        <v>516</v>
      </c>
      <c r="N25" s="87" t="s">
        <v>591</v>
      </c>
      <c r="O25" s="88">
        <v>634.97450000000003</v>
      </c>
      <c r="P25" s="89">
        <v>50.168644819999997</v>
      </c>
      <c r="Q25" s="90">
        <v>0.34050000000000002</v>
      </c>
      <c r="R25" s="88">
        <v>1871.721</v>
      </c>
      <c r="S25" s="88">
        <v>12658.968500000001</v>
      </c>
      <c r="T25" s="88">
        <v>343.36099999999999</v>
      </c>
      <c r="U25" s="89">
        <v>37.262507739999997</v>
      </c>
      <c r="V25" s="88">
        <v>1.8674695800000001</v>
      </c>
      <c r="W25" s="89">
        <v>38.874570339999998</v>
      </c>
      <c r="X25" s="89">
        <v>12.9695</v>
      </c>
      <c r="Y25" s="89">
        <v>98.591718749999998</v>
      </c>
      <c r="Z25" s="87" t="s">
        <v>868</v>
      </c>
      <c r="AA25" s="87" t="s">
        <v>868</v>
      </c>
      <c r="AB25" s="88">
        <v>5</v>
      </c>
      <c r="AC25" s="89">
        <v>72</v>
      </c>
      <c r="AD25" s="89">
        <v>126</v>
      </c>
      <c r="AE25" s="89">
        <v>19.386544659999998</v>
      </c>
      <c r="AF25" s="89">
        <v>14.058982990000001</v>
      </c>
      <c r="AG25" s="89">
        <v>19.287029860000001</v>
      </c>
      <c r="AH25" s="89">
        <v>21.03968132</v>
      </c>
      <c r="AI25" s="89">
        <v>21.413420290000001</v>
      </c>
      <c r="AJ25" s="89">
        <v>19.015253420000001</v>
      </c>
      <c r="AK25" s="91">
        <v>17.150744769999999</v>
      </c>
      <c r="AL25" s="50">
        <v>0.83643916699999998</v>
      </c>
      <c r="AM25" s="50">
        <v>0.84599466700000003</v>
      </c>
      <c r="AN25" s="50">
        <v>0.83972650000000004</v>
      </c>
      <c r="AO25" s="50">
        <v>0.595748167</v>
      </c>
      <c r="AP25" s="50">
        <v>0.1392919</v>
      </c>
      <c r="AQ25" s="50">
        <v>-8.6825266999999998E-2</v>
      </c>
      <c r="AR25" s="50">
        <v>0.49184266700000001</v>
      </c>
      <c r="AS25" s="50">
        <v>14.404336669999999</v>
      </c>
      <c r="AT25" s="50">
        <v>-2.6306983999999999E-2</v>
      </c>
      <c r="AU25" s="50">
        <v>0.88347716700000001</v>
      </c>
      <c r="AV25" s="50">
        <v>0.86386933300000002</v>
      </c>
      <c r="AW25" s="50">
        <v>0.45929483300000001</v>
      </c>
      <c r="AX25" s="50">
        <v>14.394114999999999</v>
      </c>
      <c r="AY25" s="50">
        <v>13.75970167</v>
      </c>
      <c r="AZ25" s="50">
        <v>4.10482E-2</v>
      </c>
      <c r="BA25" s="50">
        <v>14.47064</v>
      </c>
      <c r="BB25" s="50">
        <v>16.12091333</v>
      </c>
      <c r="BC25" s="50">
        <v>1.65028</v>
      </c>
      <c r="BD25" s="50">
        <v>0.63390333300000001</v>
      </c>
      <c r="BE25" s="50">
        <v>8.5919529999999994E-3</v>
      </c>
      <c r="BF25" s="50">
        <v>2.1787960000000002</v>
      </c>
      <c r="BG25" s="50">
        <v>0.20366049999999999</v>
      </c>
      <c r="BH25" s="50">
        <v>0.10230323299999999</v>
      </c>
      <c r="BI25" s="50">
        <v>0.60991033299999997</v>
      </c>
      <c r="BJ25" s="50">
        <v>14.31769667</v>
      </c>
      <c r="BK25" s="50">
        <v>0.819229875</v>
      </c>
      <c r="BL25" s="50">
        <v>-9.9414045000000006E-2</v>
      </c>
      <c r="BM25" s="50">
        <v>-9.4091024999999995E-2</v>
      </c>
      <c r="BN25" s="50">
        <v>-0.10051555</v>
      </c>
      <c r="BO25" s="50">
        <v>-9.4329899999999994E-2</v>
      </c>
      <c r="BP25" s="50" t="s">
        <v>938</v>
      </c>
      <c r="BQ25" s="100"/>
      <c r="BR25" s="100" t="s">
        <v>869</v>
      </c>
      <c r="BS25" s="100" t="s">
        <v>870</v>
      </c>
      <c r="BT25" s="100" t="s">
        <v>872</v>
      </c>
      <c r="BU25" s="100" t="s">
        <v>872</v>
      </c>
      <c r="BV25" s="100" t="s">
        <v>872</v>
      </c>
      <c r="BW25" s="100" t="s">
        <v>873</v>
      </c>
      <c r="BX25" s="100" t="s">
        <v>836</v>
      </c>
      <c r="BY25" s="100" t="s">
        <v>874</v>
      </c>
      <c r="BZ25" s="100" t="s">
        <v>875</v>
      </c>
      <c r="CA25" s="100" t="s">
        <v>875</v>
      </c>
      <c r="CB25" s="100" t="s">
        <v>876</v>
      </c>
      <c r="CC25" s="100" t="s">
        <v>877</v>
      </c>
      <c r="CD25" s="100" t="s">
        <v>878</v>
      </c>
      <c r="CE25" s="100" t="s">
        <v>879</v>
      </c>
      <c r="CF25" s="100" t="s">
        <v>880</v>
      </c>
      <c r="CG25" s="100" t="s">
        <v>881</v>
      </c>
      <c r="CH25" s="100" t="s">
        <v>882</v>
      </c>
      <c r="CI25" s="100" t="s">
        <v>883</v>
      </c>
      <c r="CJ25" s="100" t="s">
        <v>883</v>
      </c>
      <c r="CK25" s="100" t="s">
        <v>835</v>
      </c>
      <c r="CL25" s="100" t="s">
        <v>885</v>
      </c>
      <c r="CM25" s="100" t="s">
        <v>886</v>
      </c>
      <c r="CN25" s="100" t="s">
        <v>887</v>
      </c>
      <c r="CO25" s="100" t="s">
        <v>898</v>
      </c>
      <c r="CP25" s="100" t="s">
        <v>899</v>
      </c>
      <c r="CQ25" s="100" t="s">
        <v>890</v>
      </c>
      <c r="CR25" s="100" t="s">
        <v>891</v>
      </c>
      <c r="CS25" s="100" t="s">
        <v>835</v>
      </c>
      <c r="CT25" s="100" t="s">
        <v>892</v>
      </c>
      <c r="CU25" s="100" t="s">
        <v>893</v>
      </c>
      <c r="CV25" s="100" t="s">
        <v>894</v>
      </c>
    </row>
    <row r="26" spans="1:100" ht="18.75" customHeight="1" x14ac:dyDescent="0.25">
      <c r="A26" s="69">
        <v>15</v>
      </c>
      <c r="B26" s="69" t="s">
        <v>59</v>
      </c>
      <c r="C26" s="69" t="s">
        <v>43</v>
      </c>
      <c r="D26" s="69">
        <v>15</v>
      </c>
      <c r="E26" s="69">
        <v>8697453</v>
      </c>
      <c r="F26" s="69">
        <v>8697453</v>
      </c>
      <c r="G26" s="69">
        <v>15</v>
      </c>
      <c r="H26" s="86" t="e">
        <v>#N/A</v>
      </c>
      <c r="I26" s="69" t="s">
        <v>9</v>
      </c>
      <c r="J26" s="69" t="s">
        <v>521</v>
      </c>
      <c r="K26" s="69" t="s">
        <v>520</v>
      </c>
      <c r="L26" s="69" t="s">
        <v>326</v>
      </c>
      <c r="M26" s="69" t="s">
        <v>516</v>
      </c>
      <c r="N26" s="87" t="s">
        <v>591</v>
      </c>
      <c r="O26" s="88">
        <v>525.03250000000003</v>
      </c>
      <c r="P26" s="89">
        <v>49.851842419999997</v>
      </c>
      <c r="Q26" s="90">
        <v>0.30149999999999999</v>
      </c>
      <c r="R26" s="88">
        <v>1741.3444999999999</v>
      </c>
      <c r="S26" s="88">
        <v>10532.969499999999</v>
      </c>
      <c r="T26" s="88">
        <v>289.94850000000002</v>
      </c>
      <c r="U26" s="89">
        <v>36.122946560000003</v>
      </c>
      <c r="V26" s="88">
        <v>1.801726801</v>
      </c>
      <c r="W26" s="89">
        <v>37.554658889999999</v>
      </c>
      <c r="X26" s="89">
        <v>10.836</v>
      </c>
      <c r="Y26" s="89">
        <v>94.626535270000005</v>
      </c>
      <c r="Z26" s="87" t="s">
        <v>868</v>
      </c>
      <c r="AA26" s="87" t="s">
        <v>868</v>
      </c>
      <c r="AB26" s="88">
        <v>5</v>
      </c>
      <c r="AC26" s="89">
        <v>75.5</v>
      </c>
      <c r="AD26" s="89">
        <v>129</v>
      </c>
      <c r="AE26" s="89">
        <v>19.242076090000001</v>
      </c>
      <c r="AF26" s="89">
        <v>14.944826580000001</v>
      </c>
      <c r="AG26" s="89">
        <v>20.129488259999999</v>
      </c>
      <c r="AH26" s="89">
        <v>20.962620569999999</v>
      </c>
      <c r="AI26" s="89">
        <v>20.492299760000002</v>
      </c>
      <c r="AJ26" s="89">
        <v>19.185051820000002</v>
      </c>
      <c r="AK26" s="91">
        <v>17.194549049999999</v>
      </c>
      <c r="AL26" s="50">
        <v>0.85322549999999997</v>
      </c>
      <c r="AM26" s="50">
        <v>0.86184116700000002</v>
      </c>
      <c r="AN26" s="50">
        <v>0.85461916699999996</v>
      </c>
      <c r="AO26" s="50">
        <v>0.63315650000000001</v>
      </c>
      <c r="AP26" s="50">
        <v>9.1623117000000004E-2</v>
      </c>
      <c r="AQ26" s="50">
        <v>-6.6121200000000005E-2</v>
      </c>
      <c r="AR26" s="50">
        <v>0.51863516700000001</v>
      </c>
      <c r="AS26" s="50">
        <v>15.42779</v>
      </c>
      <c r="AT26" s="50">
        <v>-9.8909730000000008E-3</v>
      </c>
      <c r="AU26" s="50">
        <v>0.88573916699999999</v>
      </c>
      <c r="AV26" s="50">
        <v>0.87229416699999995</v>
      </c>
      <c r="AW26" s="50">
        <v>0.47609033299999998</v>
      </c>
      <c r="AX26" s="50">
        <v>15.58426667</v>
      </c>
      <c r="AY26" s="50">
        <v>14.324851669999999</v>
      </c>
      <c r="AZ26" s="50">
        <v>3.6324799999999997E-2</v>
      </c>
      <c r="BA26" s="50">
        <v>13.892815000000001</v>
      </c>
      <c r="BB26" s="50">
        <v>15.27215</v>
      </c>
      <c r="BC26" s="50">
        <v>1.3793278330000001</v>
      </c>
      <c r="BD26" s="50">
        <v>0.55390483300000004</v>
      </c>
      <c r="BE26" s="50">
        <v>4.3107329999999998E-3</v>
      </c>
      <c r="BF26" s="50">
        <v>2.4169999999999998</v>
      </c>
      <c r="BG26" s="50">
        <v>0.21091633300000001</v>
      </c>
      <c r="BH26" s="50">
        <v>8.7058117000000004E-2</v>
      </c>
      <c r="BI26" s="50">
        <v>0.62864466699999999</v>
      </c>
      <c r="BJ26" s="50">
        <v>15.58000667</v>
      </c>
      <c r="BK26" s="50">
        <v>0.84042692399999996</v>
      </c>
      <c r="BL26" s="50">
        <v>-8.6850979999999994E-2</v>
      </c>
      <c r="BM26" s="50">
        <v>-7.7674825000000003E-2</v>
      </c>
      <c r="BN26" s="50">
        <v>-8.5297349999999994E-2</v>
      </c>
      <c r="BO26" s="50">
        <v>-8.2996E-2</v>
      </c>
      <c r="BP26" s="50" t="s">
        <v>938</v>
      </c>
      <c r="BQ26" s="100"/>
      <c r="BR26" s="100" t="s">
        <v>869</v>
      </c>
      <c r="BS26" s="100" t="s">
        <v>870</v>
      </c>
      <c r="BT26" s="100" t="s">
        <v>872</v>
      </c>
      <c r="BU26" s="100" t="s">
        <v>872</v>
      </c>
      <c r="BV26" s="100" t="s">
        <v>872</v>
      </c>
      <c r="BW26" s="100" t="s">
        <v>873</v>
      </c>
      <c r="BX26" s="100" t="s">
        <v>901</v>
      </c>
      <c r="BY26" s="100" t="s">
        <v>874</v>
      </c>
      <c r="BZ26" s="100" t="s">
        <v>875</v>
      </c>
      <c r="CA26" s="100" t="s">
        <v>875</v>
      </c>
      <c r="CB26" s="100" t="s">
        <v>876</v>
      </c>
      <c r="CC26" s="100" t="s">
        <v>877</v>
      </c>
      <c r="CD26" s="100" t="s">
        <v>878</v>
      </c>
      <c r="CE26" s="100" t="s">
        <v>879</v>
      </c>
      <c r="CF26" s="100" t="s">
        <v>880</v>
      </c>
      <c r="CG26" s="100" t="s">
        <v>881</v>
      </c>
      <c r="CH26" s="100" t="s">
        <v>882</v>
      </c>
      <c r="CI26" s="100" t="s">
        <v>559</v>
      </c>
      <c r="CJ26" s="100" t="s">
        <v>897</v>
      </c>
      <c r="CK26" s="100" t="s">
        <v>835</v>
      </c>
      <c r="CL26" s="100" t="s">
        <v>885</v>
      </c>
      <c r="CM26" s="100" t="s">
        <v>886</v>
      </c>
      <c r="CN26" s="100" t="s">
        <v>836</v>
      </c>
      <c r="CO26" s="100" t="s">
        <v>898</v>
      </c>
      <c r="CP26" s="100" t="s">
        <v>899</v>
      </c>
      <c r="CQ26" s="100" t="s">
        <v>890</v>
      </c>
      <c r="CR26" s="100" t="s">
        <v>835</v>
      </c>
      <c r="CS26" s="100" t="s">
        <v>835</v>
      </c>
      <c r="CT26" s="100" t="s">
        <v>892</v>
      </c>
      <c r="CU26" s="100" t="s">
        <v>893</v>
      </c>
      <c r="CV26" s="100" t="s">
        <v>894</v>
      </c>
    </row>
    <row r="27" spans="1:100" ht="18.75" customHeight="1" x14ac:dyDescent="0.25">
      <c r="A27" s="69">
        <v>16</v>
      </c>
      <c r="B27" s="69" t="s">
        <v>59</v>
      </c>
      <c r="C27" s="69" t="s">
        <v>43</v>
      </c>
      <c r="D27" s="69">
        <v>16</v>
      </c>
      <c r="E27" s="69">
        <v>8697454</v>
      </c>
      <c r="F27" s="69">
        <v>8697454</v>
      </c>
      <c r="G27" s="69">
        <v>16</v>
      </c>
      <c r="H27" s="86" t="e">
        <v>#N/A</v>
      </c>
      <c r="I27" s="69" t="s">
        <v>11</v>
      </c>
      <c r="J27" s="69" t="s">
        <v>522</v>
      </c>
      <c r="K27" s="69" t="s">
        <v>520</v>
      </c>
      <c r="L27" s="69" t="s">
        <v>326</v>
      </c>
      <c r="M27" s="69" t="s">
        <v>516</v>
      </c>
      <c r="N27" s="87" t="s">
        <v>591</v>
      </c>
      <c r="O27" s="88">
        <v>516.84249999999997</v>
      </c>
      <c r="P27" s="89">
        <v>43.745387190000002</v>
      </c>
      <c r="Q27" s="90">
        <v>0.44800000000000001</v>
      </c>
      <c r="R27" s="88">
        <v>1155.7545</v>
      </c>
      <c r="S27" s="88">
        <v>11815.183499999999</v>
      </c>
      <c r="T27" s="88">
        <v>301.68849999999998</v>
      </c>
      <c r="U27" s="89">
        <v>39.439472109999997</v>
      </c>
      <c r="V27" s="88">
        <v>1.7203920260000001</v>
      </c>
      <c r="W27" s="89">
        <v>36.478222930000001</v>
      </c>
      <c r="X27" s="89">
        <v>11.476000000000001</v>
      </c>
      <c r="Y27" s="89">
        <v>89.912964450000004</v>
      </c>
      <c r="Z27" s="87" t="s">
        <v>867</v>
      </c>
      <c r="AA27" s="87" t="s">
        <v>868</v>
      </c>
      <c r="AB27" s="88">
        <v>5</v>
      </c>
      <c r="AC27" s="89">
        <v>73.5</v>
      </c>
      <c r="AD27" s="89">
        <v>123.5</v>
      </c>
      <c r="AE27" s="89">
        <v>19.950920350000001</v>
      </c>
      <c r="AF27" s="89">
        <v>14.914877969999999</v>
      </c>
      <c r="AG27" s="89">
        <v>19.197397460000001</v>
      </c>
      <c r="AH27" s="89">
        <v>21.35845973</v>
      </c>
      <c r="AI27" s="89">
        <v>20.644590480000002</v>
      </c>
      <c r="AJ27" s="89">
        <v>19.203055939999999</v>
      </c>
      <c r="AK27" s="91">
        <v>17.253242019999998</v>
      </c>
      <c r="AL27" s="50">
        <v>0.87111333300000005</v>
      </c>
      <c r="AM27" s="50">
        <v>0.87946416699999996</v>
      </c>
      <c r="AN27" s="50">
        <v>0.87370933299999998</v>
      </c>
      <c r="AO27" s="50">
        <v>0.66292150000000005</v>
      </c>
      <c r="AP27" s="50">
        <v>0.12092485</v>
      </c>
      <c r="AQ27" s="50">
        <v>-7.6537750000000002E-2</v>
      </c>
      <c r="AR27" s="50">
        <v>0.531304</v>
      </c>
      <c r="AS27" s="50">
        <v>17.510566669999999</v>
      </c>
      <c r="AT27" s="50">
        <v>-1.3405733E-2</v>
      </c>
      <c r="AU27" s="50">
        <v>0.904812167</v>
      </c>
      <c r="AV27" s="50">
        <v>0.89059083299999997</v>
      </c>
      <c r="AW27" s="50">
        <v>0.47702749999999999</v>
      </c>
      <c r="AX27" s="50">
        <v>19.348700000000001</v>
      </c>
      <c r="AY27" s="50">
        <v>16.965949999999999</v>
      </c>
      <c r="AZ27" s="50">
        <v>3.00956E-2</v>
      </c>
      <c r="BA27" s="50">
        <v>17.332249999999998</v>
      </c>
      <c r="BB27" s="50">
        <v>19.496033329999999</v>
      </c>
      <c r="BC27" s="50">
        <v>2.1637716669999998</v>
      </c>
      <c r="BD27" s="50">
        <v>0.847136</v>
      </c>
      <c r="BE27" s="50">
        <v>7.3869010000000004E-3</v>
      </c>
      <c r="BF27" s="50">
        <v>2.788426667</v>
      </c>
      <c r="BG27" s="50">
        <v>0.23590349999999999</v>
      </c>
      <c r="BH27" s="50">
        <v>7.5539916999999998E-2</v>
      </c>
      <c r="BI27" s="50">
        <v>0.63419483300000001</v>
      </c>
      <c r="BJ27" s="50">
        <v>17.622395000000001</v>
      </c>
      <c r="BK27" s="50">
        <v>0.840444741</v>
      </c>
      <c r="BL27" s="50">
        <v>-8.6814287000000004E-2</v>
      </c>
      <c r="BM27" s="50">
        <v>-7.5603925000000002E-2</v>
      </c>
      <c r="BN27" s="50">
        <v>-8.3988149999999998E-2</v>
      </c>
      <c r="BO27" s="50">
        <v>-8.2581374999999999E-2</v>
      </c>
      <c r="BP27" s="50" t="s">
        <v>938</v>
      </c>
      <c r="BQ27" s="100"/>
      <c r="BR27" s="100" t="s">
        <v>869</v>
      </c>
      <c r="BS27" s="100" t="s">
        <v>870</v>
      </c>
      <c r="BT27" s="100" t="s">
        <v>872</v>
      </c>
      <c r="BU27" s="100" t="s">
        <v>872</v>
      </c>
      <c r="BV27" s="100" t="s">
        <v>872</v>
      </c>
      <c r="BW27" s="100" t="s">
        <v>873</v>
      </c>
      <c r="BX27" s="100" t="s">
        <v>836</v>
      </c>
      <c r="BY27" s="100" t="s">
        <v>874</v>
      </c>
      <c r="BZ27" s="100" t="s">
        <v>875</v>
      </c>
      <c r="CA27" s="100" t="s">
        <v>875</v>
      </c>
      <c r="CB27" s="100" t="s">
        <v>876</v>
      </c>
      <c r="CC27" s="100" t="s">
        <v>877</v>
      </c>
      <c r="CD27" s="100" t="s">
        <v>878</v>
      </c>
      <c r="CE27" s="100" t="s">
        <v>879</v>
      </c>
      <c r="CF27" s="100" t="s">
        <v>880</v>
      </c>
      <c r="CG27" s="100" t="s">
        <v>881</v>
      </c>
      <c r="CH27" s="100" t="s">
        <v>882</v>
      </c>
      <c r="CI27" s="100" t="s">
        <v>883</v>
      </c>
      <c r="CJ27" s="100" t="s">
        <v>883</v>
      </c>
      <c r="CK27" s="100" t="s">
        <v>884</v>
      </c>
      <c r="CL27" s="100" t="s">
        <v>885</v>
      </c>
      <c r="CM27" s="100" t="s">
        <v>886</v>
      </c>
      <c r="CN27" s="100" t="s">
        <v>836</v>
      </c>
      <c r="CO27" s="100" t="s">
        <v>898</v>
      </c>
      <c r="CP27" s="100" t="s">
        <v>899</v>
      </c>
      <c r="CQ27" s="100" t="s">
        <v>890</v>
      </c>
      <c r="CR27" s="100" t="s">
        <v>891</v>
      </c>
      <c r="CS27" s="100" t="s">
        <v>835</v>
      </c>
      <c r="CT27" s="100" t="s">
        <v>892</v>
      </c>
      <c r="CU27" s="100" t="s">
        <v>893</v>
      </c>
      <c r="CV27" s="100" t="s">
        <v>894</v>
      </c>
    </row>
    <row r="28" spans="1:100" ht="18.75" customHeight="1" x14ac:dyDescent="0.25">
      <c r="A28" s="69">
        <v>17</v>
      </c>
      <c r="B28" s="69" t="s">
        <v>59</v>
      </c>
      <c r="C28" s="69" t="s">
        <v>43</v>
      </c>
      <c r="D28" s="69">
        <v>17</v>
      </c>
      <c r="E28" s="69">
        <v>8697455</v>
      </c>
      <c r="F28" s="69">
        <v>8697455</v>
      </c>
      <c r="G28" s="69">
        <v>17</v>
      </c>
      <c r="H28" s="86" t="e">
        <v>#N/A</v>
      </c>
      <c r="I28" s="69" t="s">
        <v>11</v>
      </c>
      <c r="J28" s="69" t="s">
        <v>522</v>
      </c>
      <c r="K28" s="69" t="s">
        <v>520</v>
      </c>
      <c r="L28" s="69" t="s">
        <v>326</v>
      </c>
      <c r="M28" s="69" t="s">
        <v>516</v>
      </c>
      <c r="N28" s="87" t="s">
        <v>591</v>
      </c>
      <c r="O28" s="88">
        <v>559.20699999999999</v>
      </c>
      <c r="P28" s="89">
        <v>48.421203990000002</v>
      </c>
      <c r="Q28" s="90">
        <v>0.32750000000000001</v>
      </c>
      <c r="R28" s="88">
        <v>1705.635</v>
      </c>
      <c r="S28" s="88">
        <v>11548.127500000001</v>
      </c>
      <c r="T28" s="88">
        <v>311.39699999999999</v>
      </c>
      <c r="U28" s="89">
        <v>37.028396559999997</v>
      </c>
      <c r="V28" s="88">
        <v>1.7853913539999999</v>
      </c>
      <c r="W28" s="89">
        <v>37.720576299999998</v>
      </c>
      <c r="X28" s="89">
        <v>11.8095</v>
      </c>
      <c r="Y28" s="89">
        <v>91.580313090000004</v>
      </c>
      <c r="Z28" s="87" t="s">
        <v>867</v>
      </c>
      <c r="AA28" s="87" t="s">
        <v>867</v>
      </c>
      <c r="AB28" s="88">
        <v>5</v>
      </c>
      <c r="AC28" s="89">
        <v>73.5</v>
      </c>
      <c r="AD28" s="89">
        <v>126</v>
      </c>
      <c r="AE28" s="89">
        <v>18.93554284</v>
      </c>
      <c r="AF28" s="89">
        <v>14.74686333</v>
      </c>
      <c r="AG28" s="89">
        <v>19.169500859999999</v>
      </c>
      <c r="AH28" s="89">
        <v>21.527003010000001</v>
      </c>
      <c r="AI28" s="89">
        <v>20.930348819999999</v>
      </c>
      <c r="AJ28" s="89">
        <v>19.067994299999999</v>
      </c>
      <c r="AK28" s="91">
        <v>16.93051067</v>
      </c>
      <c r="AL28" s="50">
        <v>0.85979283299999998</v>
      </c>
      <c r="AM28" s="50">
        <v>0.86714666699999998</v>
      </c>
      <c r="AN28" s="50">
        <v>0.86300699999999997</v>
      </c>
      <c r="AO28" s="50">
        <v>0.64319216700000004</v>
      </c>
      <c r="AP28" s="50">
        <v>9.1638433000000005E-2</v>
      </c>
      <c r="AQ28" s="50">
        <v>-7.8118300000000002E-2</v>
      </c>
      <c r="AR28" s="50">
        <v>0.52346533299999998</v>
      </c>
      <c r="AS28" s="50">
        <v>15.615765</v>
      </c>
      <c r="AT28" s="50">
        <v>-9.3999449999999998E-3</v>
      </c>
      <c r="AU28" s="50">
        <v>0.888212</v>
      </c>
      <c r="AV28" s="50">
        <v>0.876475</v>
      </c>
      <c r="AW28" s="50">
        <v>0.482377</v>
      </c>
      <c r="AX28" s="50">
        <v>16.399283329999999</v>
      </c>
      <c r="AY28" s="50">
        <v>14.56714667</v>
      </c>
      <c r="AZ28" s="50">
        <v>3.2526300000000001E-2</v>
      </c>
      <c r="BA28" s="50">
        <v>14.00643833</v>
      </c>
      <c r="BB28" s="50">
        <v>15.93036667</v>
      </c>
      <c r="BC28" s="50">
        <v>1.9239378330000001</v>
      </c>
      <c r="BD28" s="50">
        <v>0.73533150000000003</v>
      </c>
      <c r="BE28" s="50">
        <v>3.3875749999999999E-3</v>
      </c>
      <c r="BF28" s="50">
        <v>2.4676166670000002</v>
      </c>
      <c r="BG28" s="50">
        <v>0.207450833</v>
      </c>
      <c r="BH28" s="50">
        <v>8.2840200000000003E-2</v>
      </c>
      <c r="BI28" s="50">
        <v>0.63012666699999997</v>
      </c>
      <c r="BJ28" s="50">
        <v>15.52641667</v>
      </c>
      <c r="BK28" s="50">
        <v>0.84218038399999995</v>
      </c>
      <c r="BL28" s="50">
        <v>-8.5775443000000007E-2</v>
      </c>
      <c r="BM28" s="50">
        <v>-7.9676474999999997E-2</v>
      </c>
      <c r="BN28" s="50">
        <v>-8.6860800000000002E-2</v>
      </c>
      <c r="BO28" s="50">
        <v>-8.2930550000000006E-2</v>
      </c>
      <c r="BP28" s="50" t="s">
        <v>938</v>
      </c>
      <c r="BQ28" s="100"/>
      <c r="BR28" s="100" t="s">
        <v>869</v>
      </c>
      <c r="BS28" s="100" t="s">
        <v>870</v>
      </c>
      <c r="BT28" s="100" t="s">
        <v>872</v>
      </c>
      <c r="BU28" s="100" t="s">
        <v>872</v>
      </c>
      <c r="BV28" s="100" t="s">
        <v>872</v>
      </c>
      <c r="BW28" s="100" t="s">
        <v>873</v>
      </c>
      <c r="BX28" s="100" t="s">
        <v>836</v>
      </c>
      <c r="BY28" s="100" t="s">
        <v>874</v>
      </c>
      <c r="BZ28" s="100" t="s">
        <v>875</v>
      </c>
      <c r="CA28" s="100" t="s">
        <v>875</v>
      </c>
      <c r="CB28" s="100" t="s">
        <v>876</v>
      </c>
      <c r="CC28" s="100" t="s">
        <v>877</v>
      </c>
      <c r="CD28" s="100" t="s">
        <v>878</v>
      </c>
      <c r="CE28" s="100" t="s">
        <v>879</v>
      </c>
      <c r="CF28" s="100" t="s">
        <v>880</v>
      </c>
      <c r="CG28" s="100" t="s">
        <v>881</v>
      </c>
      <c r="CH28" s="100" t="s">
        <v>882</v>
      </c>
      <c r="CI28" s="100" t="s">
        <v>559</v>
      </c>
      <c r="CJ28" s="100" t="s">
        <v>897</v>
      </c>
      <c r="CK28" s="100" t="s">
        <v>835</v>
      </c>
      <c r="CL28" s="100" t="s">
        <v>885</v>
      </c>
      <c r="CM28" s="100" t="s">
        <v>886</v>
      </c>
      <c r="CN28" s="100" t="s">
        <v>887</v>
      </c>
      <c r="CO28" s="100" t="s">
        <v>888</v>
      </c>
      <c r="CP28" s="100" t="s">
        <v>899</v>
      </c>
      <c r="CQ28" s="100" t="s">
        <v>890</v>
      </c>
      <c r="CR28" s="100" t="s">
        <v>835</v>
      </c>
      <c r="CS28" s="100" t="s">
        <v>835</v>
      </c>
      <c r="CT28" s="100" t="s">
        <v>892</v>
      </c>
      <c r="CU28" s="100" t="s">
        <v>893</v>
      </c>
      <c r="CV28" s="100" t="s">
        <v>894</v>
      </c>
    </row>
    <row r="29" spans="1:100" ht="18.75" customHeight="1" x14ac:dyDescent="0.25">
      <c r="A29" s="69">
        <v>18</v>
      </c>
      <c r="B29" s="69" t="s">
        <v>59</v>
      </c>
      <c r="C29" s="69" t="s">
        <v>43</v>
      </c>
      <c r="D29" s="69">
        <v>18</v>
      </c>
      <c r="E29" s="69">
        <v>8697456</v>
      </c>
      <c r="F29" s="69">
        <v>8697456</v>
      </c>
      <c r="G29" s="69">
        <v>18</v>
      </c>
      <c r="H29" s="86" t="e">
        <v>#N/A</v>
      </c>
      <c r="I29" s="69" t="s">
        <v>11</v>
      </c>
      <c r="J29" s="69" t="s">
        <v>522</v>
      </c>
      <c r="K29" s="69" t="s">
        <v>520</v>
      </c>
      <c r="L29" s="69" t="s">
        <v>326</v>
      </c>
      <c r="M29" s="69" t="s">
        <v>516</v>
      </c>
      <c r="N29" s="87" t="s">
        <v>591</v>
      </c>
      <c r="O29" s="88">
        <v>587.43949999999995</v>
      </c>
      <c r="P29" s="89">
        <v>44.233056169999998</v>
      </c>
      <c r="Q29" s="90">
        <v>0.30599999999999999</v>
      </c>
      <c r="R29" s="88">
        <v>1921.9594999999999</v>
      </c>
      <c r="S29" s="88">
        <v>13284.692999999999</v>
      </c>
      <c r="T29" s="88">
        <v>319.35250000000002</v>
      </c>
      <c r="U29" s="89">
        <v>41.63068973</v>
      </c>
      <c r="V29" s="88">
        <v>1.85285297</v>
      </c>
      <c r="W29" s="89">
        <v>39.35296288</v>
      </c>
      <c r="X29" s="89">
        <v>11.297000000000001</v>
      </c>
      <c r="Y29" s="89">
        <v>94.544891590000006</v>
      </c>
      <c r="Z29" s="87" t="s">
        <v>868</v>
      </c>
      <c r="AA29" s="87" t="s">
        <v>868</v>
      </c>
      <c r="AB29" s="88">
        <v>5</v>
      </c>
      <c r="AC29" s="89">
        <v>75</v>
      </c>
      <c r="AD29" s="89">
        <v>132</v>
      </c>
      <c r="AE29" s="89">
        <v>19.59325832</v>
      </c>
      <c r="AF29" s="89">
        <v>13.81535498</v>
      </c>
      <c r="AG29" s="89">
        <v>19.851153830000001</v>
      </c>
      <c r="AH29" s="89">
        <v>21.789266470000001</v>
      </c>
      <c r="AI29" s="89">
        <v>20.97455471</v>
      </c>
      <c r="AJ29" s="89">
        <v>19.21738637</v>
      </c>
      <c r="AK29" s="91">
        <v>17.342675629999999</v>
      </c>
      <c r="AL29" s="50">
        <v>0.888883333</v>
      </c>
      <c r="AM29" s="50">
        <v>0.89458749999999998</v>
      </c>
      <c r="AN29" s="50">
        <v>0.89238883300000005</v>
      </c>
      <c r="AO29" s="50">
        <v>0.69039766700000005</v>
      </c>
      <c r="AP29" s="50">
        <v>6.1524086999999998E-2</v>
      </c>
      <c r="AQ29" s="50">
        <v>-7.2914199999999998E-2</v>
      </c>
      <c r="AR29" s="50">
        <v>0.57156399999999996</v>
      </c>
      <c r="AS29" s="50">
        <v>20.143750000000001</v>
      </c>
      <c r="AT29" s="50">
        <v>3.5258730000000001E-3</v>
      </c>
      <c r="AU29" s="50">
        <v>0.90474316700000001</v>
      </c>
      <c r="AV29" s="50">
        <v>0.89860700000000004</v>
      </c>
      <c r="AW29" s="50">
        <v>0.46563700000000002</v>
      </c>
      <c r="AX29" s="50">
        <v>19.517099999999999</v>
      </c>
      <c r="AY29" s="50">
        <v>18.02866667</v>
      </c>
      <c r="AZ29" s="50">
        <v>2.6246233000000001E-2</v>
      </c>
      <c r="BA29" s="50">
        <v>17.341866670000002</v>
      </c>
      <c r="BB29" s="50">
        <v>18.726849999999999</v>
      </c>
      <c r="BC29" s="50">
        <v>1.3850005000000001</v>
      </c>
      <c r="BD29" s="50">
        <v>0.56869566699999996</v>
      </c>
      <c r="BE29" s="50">
        <v>8.6111200000000003E-5</v>
      </c>
      <c r="BF29" s="50">
        <v>3.0510333329999999</v>
      </c>
      <c r="BG29" s="50">
        <v>0.230230833</v>
      </c>
      <c r="BH29" s="50">
        <v>7.4889383000000004E-2</v>
      </c>
      <c r="BI29" s="50">
        <v>0.65671316700000004</v>
      </c>
      <c r="BJ29" s="50">
        <v>19.93501667</v>
      </c>
      <c r="BK29" s="50">
        <v>0.83187500400000003</v>
      </c>
      <c r="BL29" s="50">
        <v>-9.1877901999999997E-2</v>
      </c>
      <c r="BM29" s="50">
        <v>-8.6384575000000005E-2</v>
      </c>
      <c r="BN29" s="50">
        <v>-9.2446625000000004E-2</v>
      </c>
      <c r="BO29" s="50">
        <v>-8.6792449999999993E-2</v>
      </c>
      <c r="BP29" s="50" t="s">
        <v>938</v>
      </c>
      <c r="BQ29" s="100"/>
      <c r="BR29" s="100" t="s">
        <v>869</v>
      </c>
      <c r="BS29" s="100" t="s">
        <v>870</v>
      </c>
      <c r="BT29" s="100" t="s">
        <v>872</v>
      </c>
      <c r="BU29" s="100" t="s">
        <v>872</v>
      </c>
      <c r="BV29" s="100" t="s">
        <v>872</v>
      </c>
      <c r="BW29" s="100" t="s">
        <v>873</v>
      </c>
      <c r="BX29" s="100" t="s">
        <v>901</v>
      </c>
      <c r="BY29" s="100" t="s">
        <v>874</v>
      </c>
      <c r="BZ29" s="100" t="s">
        <v>875</v>
      </c>
      <c r="CA29" s="100" t="s">
        <v>875</v>
      </c>
      <c r="CB29" s="100" t="s">
        <v>876</v>
      </c>
      <c r="CC29" s="100" t="s">
        <v>877</v>
      </c>
      <c r="CD29" s="100" t="s">
        <v>878</v>
      </c>
      <c r="CE29" s="100" t="s">
        <v>879</v>
      </c>
      <c r="CF29" s="100" t="s">
        <v>880</v>
      </c>
      <c r="CG29" s="100" t="s">
        <v>881</v>
      </c>
      <c r="CH29" s="100" t="s">
        <v>882</v>
      </c>
      <c r="CI29" s="100" t="s">
        <v>559</v>
      </c>
      <c r="CJ29" s="100" t="s">
        <v>897</v>
      </c>
      <c r="CK29" s="100" t="s">
        <v>835</v>
      </c>
      <c r="CL29" s="100" t="s">
        <v>885</v>
      </c>
      <c r="CM29" s="100" t="s">
        <v>886</v>
      </c>
      <c r="CN29" s="100" t="s">
        <v>887</v>
      </c>
      <c r="CO29" s="100" t="s">
        <v>898</v>
      </c>
      <c r="CP29" s="100" t="s">
        <v>899</v>
      </c>
      <c r="CQ29" s="100" t="s">
        <v>890</v>
      </c>
      <c r="CR29" s="100" t="s">
        <v>891</v>
      </c>
      <c r="CS29" s="100" t="s">
        <v>835</v>
      </c>
      <c r="CT29" s="100" t="s">
        <v>892</v>
      </c>
      <c r="CU29" s="100" t="s">
        <v>893</v>
      </c>
      <c r="CV29" s="100" t="s">
        <v>894</v>
      </c>
    </row>
    <row r="30" spans="1:100" ht="18.75" customHeight="1" x14ac:dyDescent="0.25">
      <c r="A30" s="69">
        <v>19</v>
      </c>
      <c r="B30" s="69" t="s">
        <v>59</v>
      </c>
      <c r="C30" s="69" t="s">
        <v>43</v>
      </c>
      <c r="D30" s="69">
        <v>19</v>
      </c>
      <c r="E30" s="69">
        <v>8697457</v>
      </c>
      <c r="F30" s="69">
        <v>8697457</v>
      </c>
      <c r="G30" s="69">
        <v>19</v>
      </c>
      <c r="H30" s="86" t="e">
        <v>#N/A</v>
      </c>
      <c r="I30" s="69" t="s">
        <v>11</v>
      </c>
      <c r="J30" s="69" t="s">
        <v>522</v>
      </c>
      <c r="K30" s="69" t="s">
        <v>520</v>
      </c>
      <c r="L30" s="69" t="s">
        <v>326</v>
      </c>
      <c r="M30" s="69" t="s">
        <v>516</v>
      </c>
      <c r="N30" s="87" t="s">
        <v>591</v>
      </c>
      <c r="O30" s="88">
        <v>553.67600000000004</v>
      </c>
      <c r="P30" s="89">
        <v>45.654470760000002</v>
      </c>
      <c r="Q30" s="90">
        <v>0.3115</v>
      </c>
      <c r="R30" s="88">
        <v>1779.0160000000001</v>
      </c>
      <c r="S30" s="88">
        <v>12148.425999999999</v>
      </c>
      <c r="T30" s="88">
        <v>328.60149999999999</v>
      </c>
      <c r="U30" s="89">
        <v>37.033563919999999</v>
      </c>
      <c r="V30" s="88">
        <v>1.695167485</v>
      </c>
      <c r="W30" s="89">
        <v>36.343491479999997</v>
      </c>
      <c r="X30" s="89">
        <v>11.9125</v>
      </c>
      <c r="Y30" s="89">
        <v>92.960033409999994</v>
      </c>
      <c r="Z30" s="87" t="s">
        <v>867</v>
      </c>
      <c r="AA30" s="87" t="s">
        <v>868</v>
      </c>
      <c r="AB30" s="88">
        <v>5</v>
      </c>
      <c r="AC30" s="89">
        <v>76.5</v>
      </c>
      <c r="AD30" s="89">
        <v>128</v>
      </c>
      <c r="AE30" s="89">
        <v>19.28355869</v>
      </c>
      <c r="AF30" s="89">
        <v>14.437203090000001</v>
      </c>
      <c r="AG30" s="89">
        <v>19.58410804</v>
      </c>
      <c r="AH30" s="89">
        <v>21.23364479</v>
      </c>
      <c r="AI30" s="89">
        <v>20.660072469999999</v>
      </c>
      <c r="AJ30" s="89">
        <v>19.037955289999999</v>
      </c>
      <c r="AK30" s="91">
        <v>17.229231739999999</v>
      </c>
      <c r="AL30" s="50">
        <v>0.87096433299999998</v>
      </c>
      <c r="AM30" s="50">
        <v>0.87775183300000004</v>
      </c>
      <c r="AN30" s="50">
        <v>0.87317583300000001</v>
      </c>
      <c r="AO30" s="50">
        <v>0.66271766700000001</v>
      </c>
      <c r="AP30" s="50">
        <v>7.9599917000000006E-2</v>
      </c>
      <c r="AQ30" s="50">
        <v>-7.8314617000000003E-2</v>
      </c>
      <c r="AR30" s="50">
        <v>0.52854466700000002</v>
      </c>
      <c r="AS30" s="50">
        <v>17.43903667</v>
      </c>
      <c r="AT30" s="50">
        <v>-4.3022499999999997E-3</v>
      </c>
      <c r="AU30" s="50">
        <v>0.89405783299999997</v>
      </c>
      <c r="AV30" s="50">
        <v>0.88429650000000004</v>
      </c>
      <c r="AW30" s="50">
        <v>0.48346966699999999</v>
      </c>
      <c r="AX30" s="50">
        <v>18.658750000000001</v>
      </c>
      <c r="AY30" s="50">
        <v>15.954176670000001</v>
      </c>
      <c r="AZ30" s="50">
        <v>2.9009533000000001E-2</v>
      </c>
      <c r="BA30" s="50">
        <v>15.936666669999999</v>
      </c>
      <c r="BB30" s="50">
        <v>17.491083329999999</v>
      </c>
      <c r="BC30" s="50">
        <v>1.5544255</v>
      </c>
      <c r="BD30" s="50">
        <v>0.57881733300000004</v>
      </c>
      <c r="BE30" s="50">
        <v>2.0641940000000001E-3</v>
      </c>
      <c r="BF30" s="50">
        <v>2.729533333</v>
      </c>
      <c r="BG30" s="50">
        <v>0.22211400000000001</v>
      </c>
      <c r="BH30" s="50">
        <v>7.5323432999999995E-2</v>
      </c>
      <c r="BI30" s="50">
        <v>0.63371699999999997</v>
      </c>
      <c r="BJ30" s="50">
        <v>17.238773330000001</v>
      </c>
      <c r="BK30" s="50">
        <v>0.83163552100000004</v>
      </c>
      <c r="BL30" s="50">
        <v>-9.2051615000000003E-2</v>
      </c>
      <c r="BM30" s="50">
        <v>-8.4204424999999999E-2</v>
      </c>
      <c r="BN30" s="50">
        <v>-9.2290524999999998E-2</v>
      </c>
      <c r="BO30" s="50">
        <v>-8.8247074999999994E-2</v>
      </c>
      <c r="BP30" s="50" t="s">
        <v>938</v>
      </c>
      <c r="BQ30" s="100"/>
      <c r="BR30" s="100" t="s">
        <v>869</v>
      </c>
      <c r="BS30" s="100" t="s">
        <v>870</v>
      </c>
      <c r="BT30" s="100" t="s">
        <v>872</v>
      </c>
      <c r="BU30" s="100" t="s">
        <v>872</v>
      </c>
      <c r="BV30" s="100" t="s">
        <v>835</v>
      </c>
      <c r="BW30" s="100" t="s">
        <v>873</v>
      </c>
      <c r="BX30" s="100" t="s">
        <v>836</v>
      </c>
      <c r="BY30" s="100" t="s">
        <v>874</v>
      </c>
      <c r="BZ30" s="100" t="s">
        <v>875</v>
      </c>
      <c r="CA30" s="100" t="s">
        <v>875</v>
      </c>
      <c r="CB30" s="100" t="s">
        <v>876</v>
      </c>
      <c r="CC30" s="100" t="s">
        <v>895</v>
      </c>
      <c r="CD30" s="100" t="s">
        <v>896</v>
      </c>
      <c r="CE30" s="100" t="s">
        <v>879</v>
      </c>
      <c r="CF30" s="100" t="s">
        <v>880</v>
      </c>
      <c r="CG30" s="100" t="s">
        <v>881</v>
      </c>
      <c r="CH30" s="100" t="s">
        <v>882</v>
      </c>
      <c r="CI30" s="100" t="s">
        <v>883</v>
      </c>
      <c r="CJ30" s="100" t="s">
        <v>883</v>
      </c>
      <c r="CK30" s="100" t="s">
        <v>884</v>
      </c>
      <c r="CL30" s="100" t="s">
        <v>835</v>
      </c>
      <c r="CM30" s="100" t="s">
        <v>886</v>
      </c>
      <c r="CN30" s="100" t="s">
        <v>836</v>
      </c>
      <c r="CO30" s="100" t="s">
        <v>898</v>
      </c>
      <c r="CP30" s="100" t="s">
        <v>889</v>
      </c>
      <c r="CQ30" s="100" t="s">
        <v>890</v>
      </c>
      <c r="CR30" s="100" t="s">
        <v>835</v>
      </c>
      <c r="CS30" s="100" t="s">
        <v>835</v>
      </c>
      <c r="CT30" s="100" t="s">
        <v>892</v>
      </c>
      <c r="CU30" s="100" t="s">
        <v>893</v>
      </c>
      <c r="CV30" s="100" t="s">
        <v>894</v>
      </c>
    </row>
    <row r="31" spans="1:100" ht="18.75" customHeight="1" x14ac:dyDescent="0.25">
      <c r="A31" s="69">
        <v>20</v>
      </c>
      <c r="B31" s="69" t="s">
        <v>59</v>
      </c>
      <c r="C31" s="69" t="s">
        <v>43</v>
      </c>
      <c r="D31" s="69">
        <v>20</v>
      </c>
      <c r="E31" s="69">
        <v>8697458</v>
      </c>
      <c r="F31" s="69">
        <v>8697458</v>
      </c>
      <c r="G31" s="69">
        <v>20</v>
      </c>
      <c r="H31" s="86" t="e">
        <v>#N/A</v>
      </c>
      <c r="I31" s="69" t="s">
        <v>11</v>
      </c>
      <c r="J31" s="69" t="s">
        <v>522</v>
      </c>
      <c r="K31" s="69" t="s">
        <v>520</v>
      </c>
      <c r="L31" s="69" t="s">
        <v>326</v>
      </c>
      <c r="M31" s="69" t="s">
        <v>516</v>
      </c>
      <c r="N31" s="87" t="s">
        <v>591</v>
      </c>
      <c r="O31" s="88">
        <v>602.77700000000004</v>
      </c>
      <c r="P31" s="89">
        <v>51.952419880000001</v>
      </c>
      <c r="Q31" s="90">
        <v>0.35449999999999998</v>
      </c>
      <c r="R31" s="88">
        <v>1702.701</v>
      </c>
      <c r="S31" s="88">
        <v>11601.922500000001</v>
      </c>
      <c r="T31" s="88">
        <v>316.70600000000002</v>
      </c>
      <c r="U31" s="89">
        <v>36.471722030000002</v>
      </c>
      <c r="V31" s="88">
        <v>1.8964848409999999</v>
      </c>
      <c r="W31" s="89">
        <v>36.848814519999998</v>
      </c>
      <c r="X31" s="89">
        <v>12.6875</v>
      </c>
      <c r="Y31" s="89">
        <v>104.05085099999999</v>
      </c>
      <c r="Z31" s="87" t="s">
        <v>867</v>
      </c>
      <c r="AA31" s="87" t="s">
        <v>868</v>
      </c>
      <c r="AB31" s="88">
        <v>5</v>
      </c>
      <c r="AC31" s="89">
        <v>76.5</v>
      </c>
      <c r="AD31" s="89">
        <v>129</v>
      </c>
      <c r="AE31" s="89">
        <v>19.471547269999999</v>
      </c>
      <c r="AF31" s="89">
        <v>14.636694759999999</v>
      </c>
      <c r="AG31" s="89">
        <v>19.748483029999999</v>
      </c>
      <c r="AH31" s="89">
        <v>20.868239200000001</v>
      </c>
      <c r="AI31" s="89">
        <v>20.466292079999999</v>
      </c>
      <c r="AJ31" s="89">
        <v>19.048607260000001</v>
      </c>
      <c r="AK31" s="91">
        <v>17.689862529999999</v>
      </c>
      <c r="AL31" s="50">
        <v>0.86368650000000002</v>
      </c>
      <c r="AM31" s="50">
        <v>0.87109533299999997</v>
      </c>
      <c r="AN31" s="50">
        <v>0.86836766700000001</v>
      </c>
      <c r="AO31" s="50">
        <v>0.63511316699999998</v>
      </c>
      <c r="AP31" s="50">
        <v>5.3890979999999998E-2</v>
      </c>
      <c r="AQ31" s="50">
        <v>-6.6352983000000004E-2</v>
      </c>
      <c r="AR31" s="50">
        <v>0.53802683299999998</v>
      </c>
      <c r="AS31" s="50">
        <v>17.54585333</v>
      </c>
      <c r="AT31" s="50">
        <v>-4.094772E-3</v>
      </c>
      <c r="AU31" s="50">
        <v>0.88545966700000001</v>
      </c>
      <c r="AV31" s="50">
        <v>0.87765216700000004</v>
      </c>
      <c r="AW31" s="50">
        <v>0.438719833</v>
      </c>
      <c r="AX31" s="50">
        <v>15.41883833</v>
      </c>
      <c r="AY31" s="50">
        <v>15.475899999999999</v>
      </c>
      <c r="AZ31" s="50">
        <v>3.5358667000000003E-2</v>
      </c>
      <c r="BA31" s="50">
        <v>15.58650667</v>
      </c>
      <c r="BB31" s="50">
        <v>16.415316669999999</v>
      </c>
      <c r="BC31" s="50">
        <v>0.82880750000000003</v>
      </c>
      <c r="BD31" s="50">
        <v>0.33950449999999999</v>
      </c>
      <c r="BE31" s="50">
        <v>-1.6705859999999999E-3</v>
      </c>
      <c r="BF31" s="50">
        <v>2.4818449999999999</v>
      </c>
      <c r="BG31" s="50">
        <v>0.186792667</v>
      </c>
      <c r="BH31" s="50">
        <v>0.101378883</v>
      </c>
      <c r="BI31" s="50">
        <v>0.637922667</v>
      </c>
      <c r="BJ31" s="50">
        <v>17.302476670000001</v>
      </c>
      <c r="BK31" s="50">
        <v>0.83280380600000004</v>
      </c>
      <c r="BL31" s="50">
        <v>-9.1291759E-2</v>
      </c>
      <c r="BM31" s="50">
        <v>-8.7051749999999997E-2</v>
      </c>
      <c r="BN31" s="50">
        <v>-9.2694675000000004E-2</v>
      </c>
      <c r="BO31" s="50">
        <v>-8.5710549999999996E-2</v>
      </c>
      <c r="BP31" s="50" t="s">
        <v>938</v>
      </c>
      <c r="BQ31" s="100"/>
      <c r="BR31" s="100" t="s">
        <v>869</v>
      </c>
      <c r="BS31" s="100" t="s">
        <v>870</v>
      </c>
      <c r="BT31" s="100" t="s">
        <v>872</v>
      </c>
      <c r="BU31" s="100" t="s">
        <v>872</v>
      </c>
      <c r="BV31" s="100" t="s">
        <v>872</v>
      </c>
      <c r="BW31" s="100" t="s">
        <v>873</v>
      </c>
      <c r="BX31" s="100" t="s">
        <v>836</v>
      </c>
      <c r="BY31" s="100" t="s">
        <v>874</v>
      </c>
      <c r="BZ31" s="100" t="s">
        <v>875</v>
      </c>
      <c r="CA31" s="100" t="s">
        <v>875</v>
      </c>
      <c r="CB31" s="100" t="s">
        <v>876</v>
      </c>
      <c r="CC31" s="100" t="s">
        <v>877</v>
      </c>
      <c r="CD31" s="100" t="s">
        <v>878</v>
      </c>
      <c r="CE31" s="100" t="s">
        <v>879</v>
      </c>
      <c r="CF31" s="100" t="s">
        <v>880</v>
      </c>
      <c r="CG31" s="100" t="s">
        <v>881</v>
      </c>
      <c r="CH31" s="100" t="s">
        <v>882</v>
      </c>
      <c r="CI31" s="100" t="s">
        <v>883</v>
      </c>
      <c r="CJ31" s="100" t="s">
        <v>883</v>
      </c>
      <c r="CK31" s="100" t="s">
        <v>835</v>
      </c>
      <c r="CL31" s="100" t="s">
        <v>885</v>
      </c>
      <c r="CM31" s="100" t="s">
        <v>904</v>
      </c>
      <c r="CN31" s="100" t="s">
        <v>887</v>
      </c>
      <c r="CO31" s="100" t="s">
        <v>898</v>
      </c>
      <c r="CP31" s="100" t="s">
        <v>889</v>
      </c>
      <c r="CQ31" s="100" t="s">
        <v>890</v>
      </c>
      <c r="CR31" s="100" t="s">
        <v>891</v>
      </c>
      <c r="CS31" s="100" t="s">
        <v>835</v>
      </c>
      <c r="CT31" s="100" t="s">
        <v>892</v>
      </c>
      <c r="CU31" s="100" t="s">
        <v>893</v>
      </c>
      <c r="CV31" s="100" t="s">
        <v>894</v>
      </c>
    </row>
    <row r="32" spans="1:100" ht="18.75" customHeight="1" x14ac:dyDescent="0.25">
      <c r="A32" s="69">
        <v>21</v>
      </c>
      <c r="B32" s="69" t="s">
        <v>59</v>
      </c>
      <c r="C32" s="69" t="s">
        <v>43</v>
      </c>
      <c r="D32" s="69">
        <v>21</v>
      </c>
      <c r="E32" s="69">
        <v>7806808</v>
      </c>
      <c r="F32" s="69">
        <v>7806808</v>
      </c>
      <c r="G32" s="69">
        <v>21</v>
      </c>
      <c r="H32" s="86">
        <v>28</v>
      </c>
      <c r="I32" s="69" t="s">
        <v>12</v>
      </c>
      <c r="K32" s="69" t="s">
        <v>517</v>
      </c>
      <c r="M32" s="69" t="s">
        <v>517</v>
      </c>
      <c r="N32" s="87" t="s">
        <v>591</v>
      </c>
      <c r="O32" s="88">
        <v>742.94600000000003</v>
      </c>
      <c r="P32" s="89">
        <v>51.895599969999999</v>
      </c>
      <c r="Q32" s="90">
        <v>0.30099999999999999</v>
      </c>
      <c r="R32" s="88">
        <v>2487.5194999999999</v>
      </c>
      <c r="S32" s="88">
        <v>14336.291999999999</v>
      </c>
      <c r="T32" s="88">
        <v>423.452</v>
      </c>
      <c r="U32" s="89">
        <v>33.867461380000002</v>
      </c>
      <c r="V32" s="88">
        <v>1.748027792</v>
      </c>
      <c r="W32" s="89">
        <v>38.113153320000002</v>
      </c>
      <c r="X32" s="89">
        <v>15.162000000000001</v>
      </c>
      <c r="Y32" s="89">
        <v>92.435555249999993</v>
      </c>
      <c r="Z32" s="87" t="s">
        <v>868</v>
      </c>
      <c r="AA32" s="87" t="s">
        <v>868</v>
      </c>
      <c r="AB32" s="88">
        <v>4.5</v>
      </c>
      <c r="AC32" s="89">
        <v>74.5</v>
      </c>
      <c r="AD32" s="89">
        <v>128.5</v>
      </c>
      <c r="AE32" s="89">
        <v>18.66318223</v>
      </c>
      <c r="AF32" s="89">
        <v>14.966877240000001</v>
      </c>
      <c r="AG32" s="89">
        <v>20.656459170000002</v>
      </c>
      <c r="AH32" s="89">
        <v>20.78832165</v>
      </c>
      <c r="AI32" s="89">
        <v>20.038938250000001</v>
      </c>
      <c r="AJ32" s="89">
        <v>18.79761564</v>
      </c>
      <c r="AK32" s="91">
        <v>17.53618006</v>
      </c>
      <c r="AL32" s="50" t="s">
        <v>835</v>
      </c>
      <c r="AM32" s="50" t="s">
        <v>835</v>
      </c>
      <c r="AN32" s="50" t="s">
        <v>835</v>
      </c>
      <c r="AO32" s="50" t="s">
        <v>835</v>
      </c>
      <c r="AP32" s="50" t="s">
        <v>835</v>
      </c>
      <c r="AQ32" s="50" t="s">
        <v>835</v>
      </c>
      <c r="AR32" s="50" t="s">
        <v>835</v>
      </c>
      <c r="AS32" s="50" t="s">
        <v>835</v>
      </c>
      <c r="AT32" s="50" t="s">
        <v>835</v>
      </c>
      <c r="AU32" s="50" t="s">
        <v>835</v>
      </c>
      <c r="AV32" s="50" t="s">
        <v>835</v>
      </c>
      <c r="AW32" s="50" t="s">
        <v>835</v>
      </c>
      <c r="AX32" s="50" t="s">
        <v>835</v>
      </c>
      <c r="AY32" s="50" t="s">
        <v>835</v>
      </c>
      <c r="AZ32" s="50" t="s">
        <v>835</v>
      </c>
      <c r="BA32" s="50" t="s">
        <v>835</v>
      </c>
      <c r="BB32" s="50" t="s">
        <v>835</v>
      </c>
      <c r="BC32" s="50" t="s">
        <v>835</v>
      </c>
      <c r="BD32" s="50" t="s">
        <v>835</v>
      </c>
      <c r="BE32" s="50" t="s">
        <v>835</v>
      </c>
      <c r="BF32" s="50" t="s">
        <v>835</v>
      </c>
      <c r="BG32" s="50" t="s">
        <v>835</v>
      </c>
      <c r="BH32" s="50" t="s">
        <v>835</v>
      </c>
      <c r="BI32" s="50" t="s">
        <v>835</v>
      </c>
      <c r="BJ32" s="50" t="s">
        <v>835</v>
      </c>
      <c r="BK32" s="50" t="s">
        <v>835</v>
      </c>
      <c r="BL32" s="50" t="s">
        <v>835</v>
      </c>
      <c r="BM32" s="50" t="s">
        <v>835</v>
      </c>
      <c r="BN32" s="50" t="s">
        <v>835</v>
      </c>
      <c r="BO32" s="50" t="s">
        <v>835</v>
      </c>
      <c r="BP32" s="50" t="s">
        <v>939</v>
      </c>
      <c r="BQ32" s="100"/>
      <c r="BR32" s="100" t="s">
        <v>79</v>
      </c>
      <c r="BS32" s="100" t="s">
        <v>79</v>
      </c>
      <c r="BT32" s="100" t="s">
        <v>79</v>
      </c>
      <c r="BU32" s="100" t="s">
        <v>79</v>
      </c>
      <c r="BV32" s="100" t="s">
        <v>79</v>
      </c>
      <c r="BW32" s="100" t="s">
        <v>79</v>
      </c>
      <c r="BX32" s="100" t="s">
        <v>79</v>
      </c>
      <c r="BY32" s="100" t="s">
        <v>79</v>
      </c>
      <c r="BZ32" s="100" t="s">
        <v>79</v>
      </c>
      <c r="CA32" s="100" t="s">
        <v>79</v>
      </c>
      <c r="CB32" s="100" t="s">
        <v>79</v>
      </c>
      <c r="CC32" s="100" t="s">
        <v>79</v>
      </c>
      <c r="CD32" s="100" t="s">
        <v>79</v>
      </c>
      <c r="CE32" s="100" t="s">
        <v>79</v>
      </c>
      <c r="CF32" s="100" t="s">
        <v>79</v>
      </c>
      <c r="CG32" s="100" t="s">
        <v>79</v>
      </c>
      <c r="CH32" s="100" t="s">
        <v>79</v>
      </c>
      <c r="CI32" s="100" t="s">
        <v>79</v>
      </c>
      <c r="CJ32" s="100" t="s">
        <v>79</v>
      </c>
      <c r="CK32" s="100" t="s">
        <v>79</v>
      </c>
      <c r="CL32" s="100" t="s">
        <v>79</v>
      </c>
      <c r="CM32" s="100" t="s">
        <v>79</v>
      </c>
      <c r="CN32" s="100" t="s">
        <v>79</v>
      </c>
      <c r="CO32" s="100" t="s">
        <v>79</v>
      </c>
      <c r="CP32" s="100" t="s">
        <v>79</v>
      </c>
      <c r="CQ32" s="100" t="s">
        <v>79</v>
      </c>
      <c r="CR32" s="100" t="s">
        <v>79</v>
      </c>
      <c r="CS32" s="100" t="s">
        <v>79</v>
      </c>
      <c r="CT32" s="100" t="s">
        <v>79</v>
      </c>
      <c r="CU32" s="100" t="s">
        <v>79</v>
      </c>
      <c r="CV32" s="100" t="s">
        <v>79</v>
      </c>
    </row>
    <row r="33" spans="1:100" ht="18.75" customHeight="1" x14ac:dyDescent="0.25">
      <c r="A33" s="69">
        <v>22</v>
      </c>
      <c r="B33" s="69" t="s">
        <v>59</v>
      </c>
      <c r="C33" s="69" t="s">
        <v>43</v>
      </c>
      <c r="D33" s="69">
        <v>22</v>
      </c>
      <c r="E33" s="69">
        <v>8697459</v>
      </c>
      <c r="F33" s="69">
        <v>8697459</v>
      </c>
      <c r="G33" s="69">
        <v>22</v>
      </c>
      <c r="H33" s="86" t="e">
        <v>#N/A</v>
      </c>
      <c r="I33" s="69" t="s">
        <v>11</v>
      </c>
      <c r="J33" s="69" t="s">
        <v>522</v>
      </c>
      <c r="K33" s="69" t="s">
        <v>520</v>
      </c>
      <c r="L33" s="69" t="s">
        <v>326</v>
      </c>
      <c r="M33" s="69" t="s">
        <v>516</v>
      </c>
      <c r="N33" s="87" t="s">
        <v>591</v>
      </c>
      <c r="O33" s="88">
        <v>484.35250000000002</v>
      </c>
      <c r="P33" s="89">
        <v>39.110089760000001</v>
      </c>
      <c r="Q33" s="90">
        <v>0.29799999999999999</v>
      </c>
      <c r="R33" s="88">
        <v>1626.1015</v>
      </c>
      <c r="S33" s="88">
        <v>12379.091</v>
      </c>
      <c r="T33" s="88">
        <v>295.19400000000002</v>
      </c>
      <c r="U33" s="89">
        <v>42.203044630000001</v>
      </c>
      <c r="V33" s="88">
        <v>1.6623005390000001</v>
      </c>
      <c r="W33" s="89">
        <v>41.608975180000002</v>
      </c>
      <c r="X33" s="89">
        <v>9.2965</v>
      </c>
      <c r="Y33" s="89">
        <v>95.797758799999997</v>
      </c>
      <c r="Z33" s="87" t="s">
        <v>868</v>
      </c>
      <c r="AA33" s="87" t="s">
        <v>868</v>
      </c>
      <c r="AB33" s="88">
        <v>5</v>
      </c>
      <c r="AC33" s="89">
        <v>68.5</v>
      </c>
      <c r="AD33" s="89">
        <v>126</v>
      </c>
      <c r="AE33" s="89">
        <v>18.602679930000001</v>
      </c>
      <c r="AF33" s="89">
        <v>14.292230590000001</v>
      </c>
      <c r="AG33" s="89">
        <v>19.453101119999999</v>
      </c>
      <c r="AH33" s="89">
        <v>21.121418070000001</v>
      </c>
      <c r="AI33" s="89">
        <v>20.898306470000001</v>
      </c>
      <c r="AJ33" s="89">
        <v>18.887085880000001</v>
      </c>
      <c r="AK33" s="91">
        <v>17.11062604</v>
      </c>
      <c r="AL33" s="50">
        <v>0.86003716699999999</v>
      </c>
      <c r="AM33" s="50">
        <v>0.868064167</v>
      </c>
      <c r="AN33" s="50">
        <v>0.86102250000000002</v>
      </c>
      <c r="AO33" s="50">
        <v>0.64280066700000005</v>
      </c>
      <c r="AP33" s="50">
        <v>0.125040233</v>
      </c>
      <c r="AQ33" s="50">
        <v>-9.0009267000000004E-2</v>
      </c>
      <c r="AR33" s="50">
        <v>0.52126766700000005</v>
      </c>
      <c r="AS33" s="50">
        <v>15.41089</v>
      </c>
      <c r="AT33" s="50">
        <v>-1.8998147999999999E-2</v>
      </c>
      <c r="AU33" s="50">
        <v>0.89601183299999998</v>
      </c>
      <c r="AV33" s="50">
        <v>0.87977983299999996</v>
      </c>
      <c r="AW33" s="50">
        <v>0.48505500000000001</v>
      </c>
      <c r="AX33" s="50">
        <v>16.321316670000002</v>
      </c>
      <c r="AY33" s="50">
        <v>15.13949667</v>
      </c>
      <c r="AZ33" s="50">
        <v>3.1919083000000001E-2</v>
      </c>
      <c r="BA33" s="50">
        <v>14.853833330000001</v>
      </c>
      <c r="BB33" s="50">
        <v>17.024049999999999</v>
      </c>
      <c r="BC33" s="50">
        <v>2.1702033329999999</v>
      </c>
      <c r="BD33" s="50">
        <v>0.82819583299999999</v>
      </c>
      <c r="BE33" s="50">
        <v>8.1299979999999994E-3</v>
      </c>
      <c r="BF33" s="50">
        <v>2.4776816670000001</v>
      </c>
      <c r="BG33" s="50">
        <v>0.227625833</v>
      </c>
      <c r="BH33" s="50">
        <v>7.8540849999999995E-2</v>
      </c>
      <c r="BI33" s="50">
        <v>0.62975749999999997</v>
      </c>
      <c r="BJ33" s="50">
        <v>15.40961167</v>
      </c>
      <c r="BK33" s="50">
        <v>0.83702886799999998</v>
      </c>
      <c r="BL33" s="50">
        <v>-8.8741568000000007E-2</v>
      </c>
      <c r="BM33" s="50">
        <v>-7.9249899999999998E-2</v>
      </c>
      <c r="BN33" s="50">
        <v>-8.9198874999999997E-2</v>
      </c>
      <c r="BO33" s="50">
        <v>-8.6215299999999995E-2</v>
      </c>
      <c r="BP33" s="50" t="s">
        <v>938</v>
      </c>
      <c r="BQ33" s="100"/>
      <c r="BR33" s="100" t="s">
        <v>869</v>
      </c>
      <c r="BS33" s="100" t="s">
        <v>870</v>
      </c>
      <c r="BT33" s="100" t="s">
        <v>872</v>
      </c>
      <c r="BU33" s="100" t="s">
        <v>872</v>
      </c>
      <c r="BV33" s="100" t="s">
        <v>872</v>
      </c>
      <c r="BW33" s="100" t="s">
        <v>873</v>
      </c>
      <c r="BX33" s="100" t="s">
        <v>836</v>
      </c>
      <c r="BY33" s="100" t="s">
        <v>874</v>
      </c>
      <c r="BZ33" s="100" t="s">
        <v>875</v>
      </c>
      <c r="CA33" s="100" t="s">
        <v>875</v>
      </c>
      <c r="CB33" s="100" t="s">
        <v>876</v>
      </c>
      <c r="CC33" s="100" t="s">
        <v>877</v>
      </c>
      <c r="CD33" s="100" t="s">
        <v>878</v>
      </c>
      <c r="CE33" s="100" t="s">
        <v>879</v>
      </c>
      <c r="CF33" s="100" t="s">
        <v>880</v>
      </c>
      <c r="CG33" s="100" t="s">
        <v>881</v>
      </c>
      <c r="CH33" s="100" t="s">
        <v>882</v>
      </c>
      <c r="CI33" s="100" t="s">
        <v>559</v>
      </c>
      <c r="CJ33" s="100" t="s">
        <v>897</v>
      </c>
      <c r="CK33" s="100" t="s">
        <v>813</v>
      </c>
      <c r="CL33" s="100" t="s">
        <v>885</v>
      </c>
      <c r="CM33" s="100" t="s">
        <v>886</v>
      </c>
      <c r="CN33" s="100" t="s">
        <v>887</v>
      </c>
      <c r="CO33" s="100" t="s">
        <v>898</v>
      </c>
      <c r="CP33" s="100" t="s">
        <v>899</v>
      </c>
      <c r="CQ33" s="100" t="s">
        <v>890</v>
      </c>
      <c r="CR33" s="100" t="s">
        <v>891</v>
      </c>
      <c r="CS33" s="100" t="s">
        <v>835</v>
      </c>
      <c r="CT33" s="100" t="s">
        <v>892</v>
      </c>
      <c r="CU33" s="100" t="s">
        <v>893</v>
      </c>
      <c r="CV33" s="100" t="s">
        <v>894</v>
      </c>
    </row>
    <row r="34" spans="1:100" ht="18.75" customHeight="1" x14ac:dyDescent="0.25">
      <c r="A34" s="69">
        <v>23</v>
      </c>
      <c r="B34" s="69" t="s">
        <v>59</v>
      </c>
      <c r="C34" s="69" t="s">
        <v>43</v>
      </c>
      <c r="D34" s="69">
        <v>23</v>
      </c>
      <c r="E34" s="69">
        <v>8697460</v>
      </c>
      <c r="F34" s="69">
        <v>8697460</v>
      </c>
      <c r="G34" s="69">
        <v>23</v>
      </c>
      <c r="H34" s="86" t="e">
        <v>#N/A</v>
      </c>
      <c r="I34" s="69" t="s">
        <v>11</v>
      </c>
      <c r="J34" s="69" t="s">
        <v>522</v>
      </c>
      <c r="K34" s="69" t="s">
        <v>520</v>
      </c>
      <c r="L34" s="69" t="s">
        <v>326</v>
      </c>
      <c r="M34" s="69" t="s">
        <v>516</v>
      </c>
      <c r="N34" s="87" t="s">
        <v>591</v>
      </c>
      <c r="O34" s="88">
        <v>579.70550000000003</v>
      </c>
      <c r="P34" s="89">
        <v>45.499822299999998</v>
      </c>
      <c r="Q34" s="90">
        <v>0.3155</v>
      </c>
      <c r="R34" s="88">
        <v>1859.7750000000001</v>
      </c>
      <c r="S34" s="88">
        <v>12760.332</v>
      </c>
      <c r="T34" s="88">
        <v>319.82</v>
      </c>
      <c r="U34" s="89">
        <v>39.806668029999997</v>
      </c>
      <c r="V34" s="88">
        <v>1.8103992900000001</v>
      </c>
      <c r="W34" s="89">
        <v>35.018381699999999</v>
      </c>
      <c r="X34" s="89">
        <v>12.7315</v>
      </c>
      <c r="Y34" s="89">
        <v>91.078595179999994</v>
      </c>
      <c r="Z34" s="87" t="s">
        <v>868</v>
      </c>
      <c r="AA34" s="87" t="s">
        <v>868</v>
      </c>
      <c r="AB34" s="88">
        <v>5</v>
      </c>
      <c r="AC34" s="89">
        <v>79.5</v>
      </c>
      <c r="AD34" s="89">
        <v>130</v>
      </c>
      <c r="AE34" s="89">
        <v>19.27190066</v>
      </c>
      <c r="AF34" s="89">
        <v>13.85923083</v>
      </c>
      <c r="AG34" s="89">
        <v>19.300794889999999</v>
      </c>
      <c r="AH34" s="89">
        <v>21.487420029999999</v>
      </c>
      <c r="AI34" s="89">
        <v>20.126669530000001</v>
      </c>
      <c r="AJ34" s="89">
        <v>18.819361529999998</v>
      </c>
      <c r="AK34" s="91">
        <v>17.435227879999999</v>
      </c>
      <c r="AL34" s="50">
        <v>0.88386616699999998</v>
      </c>
      <c r="AM34" s="50">
        <v>0.8913025</v>
      </c>
      <c r="AN34" s="50">
        <v>0.886243</v>
      </c>
      <c r="AO34" s="50">
        <v>0.67219233300000003</v>
      </c>
      <c r="AP34" s="50">
        <v>0.11133324999999999</v>
      </c>
      <c r="AQ34" s="50">
        <v>-8.0677316999999998E-2</v>
      </c>
      <c r="AR34" s="50">
        <v>0.55253316699999999</v>
      </c>
      <c r="AS34" s="50">
        <v>18.346933329999999</v>
      </c>
      <c r="AT34" s="50">
        <v>-6.4202260000000002E-3</v>
      </c>
      <c r="AU34" s="50">
        <v>0.90888216700000002</v>
      </c>
      <c r="AV34" s="50">
        <v>0.89803216699999999</v>
      </c>
      <c r="AW34" s="50">
        <v>0.45652683300000002</v>
      </c>
      <c r="AX34" s="50">
        <v>18.065149999999999</v>
      </c>
      <c r="AY34" s="50">
        <v>17.3779</v>
      </c>
      <c r="AZ34" s="50">
        <v>2.7445366999999998E-2</v>
      </c>
      <c r="BA34" s="50">
        <v>17.853549999999998</v>
      </c>
      <c r="BB34" s="50">
        <v>19.5395</v>
      </c>
      <c r="BC34" s="50">
        <v>1.6859474999999999</v>
      </c>
      <c r="BD34" s="50">
        <v>0.66737666699999998</v>
      </c>
      <c r="BE34" s="50">
        <v>2.990604E-3</v>
      </c>
      <c r="BF34" s="50">
        <v>2.7792949999999998</v>
      </c>
      <c r="BG34" s="50">
        <v>0.23468283300000001</v>
      </c>
      <c r="BH34" s="50">
        <v>7.8480682999999996E-2</v>
      </c>
      <c r="BI34" s="50">
        <v>0.64884333299999997</v>
      </c>
      <c r="BJ34" s="50">
        <v>18.219633330000001</v>
      </c>
      <c r="BK34" s="50">
        <v>0.83326954399999997</v>
      </c>
      <c r="BL34" s="50">
        <v>-9.1119239000000005E-2</v>
      </c>
      <c r="BM34" s="50">
        <v>-7.8114475000000003E-2</v>
      </c>
      <c r="BN34" s="50">
        <v>-8.7026074999999994E-2</v>
      </c>
      <c r="BO34" s="50">
        <v>-8.7776224999999999E-2</v>
      </c>
      <c r="BP34" s="50" t="s">
        <v>938</v>
      </c>
      <c r="BQ34" s="100"/>
      <c r="BR34" s="100" t="s">
        <v>869</v>
      </c>
      <c r="BS34" s="100" t="s">
        <v>870</v>
      </c>
      <c r="BT34" s="100" t="s">
        <v>871</v>
      </c>
      <c r="BU34" s="100" t="s">
        <v>872</v>
      </c>
      <c r="BV34" s="100" t="s">
        <v>872</v>
      </c>
      <c r="BW34" s="100" t="s">
        <v>873</v>
      </c>
      <c r="BX34" s="100" t="s">
        <v>836</v>
      </c>
      <c r="BY34" s="100" t="s">
        <v>874</v>
      </c>
      <c r="BZ34" s="100" t="s">
        <v>875</v>
      </c>
      <c r="CA34" s="100" t="s">
        <v>875</v>
      </c>
      <c r="CB34" s="100" t="s">
        <v>876</v>
      </c>
      <c r="CC34" s="100" t="s">
        <v>877</v>
      </c>
      <c r="CD34" s="100" t="s">
        <v>878</v>
      </c>
      <c r="CE34" s="100" t="s">
        <v>879</v>
      </c>
      <c r="CF34" s="100" t="s">
        <v>880</v>
      </c>
      <c r="CG34" s="100" t="s">
        <v>881</v>
      </c>
      <c r="CH34" s="100" t="s">
        <v>882</v>
      </c>
      <c r="CI34" s="100" t="s">
        <v>883</v>
      </c>
      <c r="CJ34" s="100" t="s">
        <v>883</v>
      </c>
      <c r="CK34" s="100" t="s">
        <v>835</v>
      </c>
      <c r="CL34" s="100" t="s">
        <v>885</v>
      </c>
      <c r="CM34" s="100" t="s">
        <v>886</v>
      </c>
      <c r="CN34" s="100" t="s">
        <v>887</v>
      </c>
      <c r="CO34" s="100" t="s">
        <v>888</v>
      </c>
      <c r="CP34" s="100" t="s">
        <v>889</v>
      </c>
      <c r="CQ34" s="100" t="s">
        <v>890</v>
      </c>
      <c r="CR34" s="100" t="s">
        <v>891</v>
      </c>
      <c r="CS34" s="100" t="s">
        <v>835</v>
      </c>
      <c r="CT34" s="100" t="s">
        <v>892</v>
      </c>
      <c r="CU34" s="100" t="s">
        <v>893</v>
      </c>
      <c r="CV34" s="100" t="s">
        <v>894</v>
      </c>
    </row>
    <row r="35" spans="1:100" s="50" customFormat="1" ht="18.75" customHeight="1" x14ac:dyDescent="0.25">
      <c r="A35" s="69">
        <v>24</v>
      </c>
      <c r="B35" s="50" t="s">
        <v>59</v>
      </c>
      <c r="C35" s="50" t="s">
        <v>43</v>
      </c>
      <c r="D35" s="50">
        <v>24</v>
      </c>
      <c r="E35" s="50">
        <v>8697461</v>
      </c>
      <c r="F35" s="50">
        <v>8697461</v>
      </c>
      <c r="G35" s="50">
        <v>24</v>
      </c>
      <c r="H35" s="51" t="e">
        <v>#N/A</v>
      </c>
      <c r="I35" s="50" t="s">
        <v>11</v>
      </c>
      <c r="J35" s="50" t="s">
        <v>522</v>
      </c>
      <c r="K35" s="50" t="s">
        <v>520</v>
      </c>
      <c r="L35" s="50" t="s">
        <v>326</v>
      </c>
      <c r="M35" s="50" t="s">
        <v>516</v>
      </c>
      <c r="N35" s="96" t="s">
        <v>591</v>
      </c>
      <c r="O35" s="101">
        <v>529.54100000000005</v>
      </c>
      <c r="P35" s="102">
        <v>49.996106900000001</v>
      </c>
      <c r="Q35" s="52">
        <v>0.31850000000000001</v>
      </c>
      <c r="R35" s="101">
        <v>1665.548</v>
      </c>
      <c r="S35" s="101">
        <v>10591.438</v>
      </c>
      <c r="T35" s="101">
        <v>292.41649999999998</v>
      </c>
      <c r="U35" s="102">
        <v>36.338301979999997</v>
      </c>
      <c r="V35" s="101">
        <v>1.816063717</v>
      </c>
      <c r="W35" s="102">
        <v>35.99087755</v>
      </c>
      <c r="X35" s="102">
        <v>11.661</v>
      </c>
      <c r="Y35" s="102">
        <v>94.584743810000006</v>
      </c>
      <c r="Z35" s="96" t="s">
        <v>868</v>
      </c>
      <c r="AA35" s="96" t="s">
        <v>868</v>
      </c>
      <c r="AB35" s="101">
        <v>5</v>
      </c>
      <c r="AC35" s="102">
        <v>76</v>
      </c>
      <c r="AD35" s="102">
        <v>126.5</v>
      </c>
      <c r="AE35" s="102">
        <v>19.215955869999998</v>
      </c>
      <c r="AF35" s="102">
        <v>15.023935010000001</v>
      </c>
      <c r="AG35" s="102">
        <v>19.50897629</v>
      </c>
      <c r="AH35" s="102">
        <v>21.487447100000001</v>
      </c>
      <c r="AI35" s="102">
        <v>21.15344266</v>
      </c>
      <c r="AJ35" s="102">
        <v>19.278916590000001</v>
      </c>
      <c r="AK35" s="103">
        <v>17.270621309999999</v>
      </c>
      <c r="AL35" s="50">
        <v>0.86682250000000005</v>
      </c>
      <c r="AM35" s="50">
        <v>0.87450266700000001</v>
      </c>
      <c r="AN35" s="50">
        <v>0.86930983299999998</v>
      </c>
      <c r="AO35" s="50">
        <v>0.64550133300000001</v>
      </c>
      <c r="AP35" s="50">
        <v>0.102647145</v>
      </c>
      <c r="AQ35" s="50">
        <v>-8.7370500000000004E-2</v>
      </c>
      <c r="AR35" s="50">
        <v>0.51821366700000004</v>
      </c>
      <c r="AS35" s="50">
        <v>17.043880000000001</v>
      </c>
      <c r="AT35" s="50">
        <v>-1.0841355E-2</v>
      </c>
      <c r="AU35" s="50">
        <v>0.89867300000000006</v>
      </c>
      <c r="AV35" s="50">
        <v>0.884833333</v>
      </c>
      <c r="AW35" s="50">
        <v>0.46069333299999998</v>
      </c>
      <c r="AX35" s="50">
        <v>17.827833330000001</v>
      </c>
      <c r="AY35" s="50">
        <v>16.225664999999999</v>
      </c>
      <c r="AZ35" s="50">
        <v>2.9759582999999999E-2</v>
      </c>
      <c r="BA35" s="50">
        <v>17.485700000000001</v>
      </c>
      <c r="BB35" s="50">
        <v>19.320783330000001</v>
      </c>
      <c r="BC35" s="50">
        <v>1.835089333</v>
      </c>
      <c r="BD35" s="50">
        <v>0.680806833</v>
      </c>
      <c r="BE35" s="50">
        <v>5.3721200000000002E-3</v>
      </c>
      <c r="BF35" s="50">
        <v>2.5813283330000001</v>
      </c>
      <c r="BG35" s="50">
        <v>0.220160667</v>
      </c>
      <c r="BH35" s="50">
        <v>8.0624517000000007E-2</v>
      </c>
      <c r="BI35" s="50">
        <v>0.62754383300000005</v>
      </c>
      <c r="BJ35" s="50">
        <v>16.895679999999999</v>
      </c>
      <c r="BK35" s="50">
        <v>0.83621824499999997</v>
      </c>
      <c r="BL35" s="50">
        <v>-8.9243364000000006E-2</v>
      </c>
      <c r="BM35" s="50">
        <v>-8.1549474999999996E-2</v>
      </c>
      <c r="BN35" s="50">
        <v>-8.9408774999999996E-2</v>
      </c>
      <c r="BO35" s="50">
        <v>-8.4420599999999998E-2</v>
      </c>
      <c r="BP35" s="50" t="s">
        <v>938</v>
      </c>
      <c r="BQ35" s="104"/>
      <c r="BR35" s="104" t="s">
        <v>869</v>
      </c>
      <c r="BS35" s="104" t="s">
        <v>870</v>
      </c>
      <c r="BT35" s="104" t="s">
        <v>872</v>
      </c>
      <c r="BU35" s="104" t="s">
        <v>872</v>
      </c>
      <c r="BV35" s="104" t="s">
        <v>872</v>
      </c>
      <c r="BW35" s="104" t="s">
        <v>873</v>
      </c>
      <c r="BX35" s="104" t="s">
        <v>836</v>
      </c>
      <c r="BY35" s="104" t="s">
        <v>874</v>
      </c>
      <c r="BZ35" s="104" t="s">
        <v>875</v>
      </c>
      <c r="CA35" s="104" t="s">
        <v>875</v>
      </c>
      <c r="CB35" s="104" t="s">
        <v>876</v>
      </c>
      <c r="CC35" s="104" t="s">
        <v>877</v>
      </c>
      <c r="CD35" s="104" t="s">
        <v>878</v>
      </c>
      <c r="CE35" s="104" t="s">
        <v>879</v>
      </c>
      <c r="CF35" s="104" t="s">
        <v>880</v>
      </c>
      <c r="CG35" s="104" t="s">
        <v>881</v>
      </c>
      <c r="CH35" s="104" t="s">
        <v>882</v>
      </c>
      <c r="CI35" s="104" t="s">
        <v>905</v>
      </c>
      <c r="CJ35" s="104" t="s">
        <v>883</v>
      </c>
      <c r="CK35" s="104" t="s">
        <v>884</v>
      </c>
      <c r="CL35" s="104" t="s">
        <v>885</v>
      </c>
      <c r="CM35" s="104" t="s">
        <v>886</v>
      </c>
      <c r="CN35" s="104" t="s">
        <v>887</v>
      </c>
      <c r="CO35" s="104" t="s">
        <v>898</v>
      </c>
      <c r="CP35" s="104" t="s">
        <v>899</v>
      </c>
      <c r="CQ35" s="104" t="s">
        <v>890</v>
      </c>
      <c r="CR35" s="104" t="s">
        <v>891</v>
      </c>
      <c r="CS35" s="104" t="s">
        <v>835</v>
      </c>
      <c r="CT35" s="104" t="s">
        <v>892</v>
      </c>
      <c r="CU35" s="104" t="s">
        <v>893</v>
      </c>
      <c r="CV35" s="104" t="s">
        <v>894</v>
      </c>
    </row>
    <row r="36" spans="1:100" ht="18.75" customHeight="1" x14ac:dyDescent="0.25">
      <c r="A36" s="69">
        <v>25</v>
      </c>
      <c r="B36" s="69" t="s">
        <v>59</v>
      </c>
      <c r="C36" s="69" t="s">
        <v>43</v>
      </c>
      <c r="D36" s="69">
        <v>25</v>
      </c>
      <c r="E36" s="69">
        <v>8697462</v>
      </c>
      <c r="F36" s="69">
        <v>8697462</v>
      </c>
      <c r="G36" s="69">
        <v>25</v>
      </c>
      <c r="H36" s="86" t="e">
        <v>#N/A</v>
      </c>
      <c r="I36" s="69" t="s">
        <v>11</v>
      </c>
      <c r="J36" s="69" t="s">
        <v>522</v>
      </c>
      <c r="K36" s="69" t="s">
        <v>520</v>
      </c>
      <c r="L36" s="69" t="s">
        <v>326</v>
      </c>
      <c r="M36" s="69" t="s">
        <v>516</v>
      </c>
      <c r="N36" s="87" t="s">
        <v>591</v>
      </c>
      <c r="O36" s="88">
        <v>529.38549999999998</v>
      </c>
      <c r="P36" s="89">
        <v>44.975529799999997</v>
      </c>
      <c r="Q36" s="90">
        <v>0.30149999999999999</v>
      </c>
      <c r="R36" s="88">
        <v>1756.88</v>
      </c>
      <c r="S36" s="88">
        <v>11768.905500000001</v>
      </c>
      <c r="T36" s="88">
        <v>297.18349999999998</v>
      </c>
      <c r="U36" s="89">
        <v>39.817296509999998</v>
      </c>
      <c r="V36" s="88">
        <v>1.796150197</v>
      </c>
      <c r="W36" s="89">
        <v>36.299278260000001</v>
      </c>
      <c r="X36" s="89">
        <v>11.538</v>
      </c>
      <c r="Y36" s="89">
        <v>90.206627909999995</v>
      </c>
      <c r="Z36" s="87" t="s">
        <v>868</v>
      </c>
      <c r="AA36" s="87" t="s">
        <v>868</v>
      </c>
      <c r="AB36" s="88">
        <v>5</v>
      </c>
      <c r="AC36" s="89">
        <v>75.5</v>
      </c>
      <c r="AD36" s="89">
        <v>126.5</v>
      </c>
      <c r="AE36" s="89">
        <v>19.843391010000001</v>
      </c>
      <c r="AF36" s="89">
        <v>14.538242179999999</v>
      </c>
      <c r="AG36" s="89">
        <v>19.161454689999999</v>
      </c>
      <c r="AH36" s="89">
        <v>21.32624732</v>
      </c>
      <c r="AI36" s="89">
        <v>20.899836650000001</v>
      </c>
      <c r="AJ36" s="89">
        <v>19.16500302</v>
      </c>
      <c r="AK36" s="91">
        <v>16.689410540000001</v>
      </c>
      <c r="AL36" s="50">
        <v>0.8497865</v>
      </c>
      <c r="AM36" s="50">
        <v>0.85937783300000004</v>
      </c>
      <c r="AN36" s="50">
        <v>0.85030450000000002</v>
      </c>
      <c r="AO36" s="50">
        <v>0.63164699999999996</v>
      </c>
      <c r="AP36" s="50">
        <v>0.136573483</v>
      </c>
      <c r="AQ36" s="50">
        <v>-9.1740566999999995E-2</v>
      </c>
      <c r="AR36" s="50">
        <v>0.487541167</v>
      </c>
      <c r="AS36" s="50">
        <v>14.11297667</v>
      </c>
      <c r="AT36" s="50">
        <v>-1.7468905E-2</v>
      </c>
      <c r="AU36" s="50">
        <v>0.890053333</v>
      </c>
      <c r="AV36" s="50">
        <v>0.87245233300000002</v>
      </c>
      <c r="AW36" s="50">
        <v>0.49991466699999998</v>
      </c>
      <c r="AX36" s="50">
        <v>17.114699999999999</v>
      </c>
      <c r="AY36" s="50">
        <v>14.020165</v>
      </c>
      <c r="AZ36" s="50">
        <v>3.3347399999999999E-2</v>
      </c>
      <c r="BA36" s="50">
        <v>14.572875</v>
      </c>
      <c r="BB36" s="50">
        <v>16.510233329999998</v>
      </c>
      <c r="BC36" s="50">
        <v>1.937363333</v>
      </c>
      <c r="BD36" s="50">
        <v>0.70240216700000002</v>
      </c>
      <c r="BE36" s="50">
        <v>9.1128379999999998E-3</v>
      </c>
      <c r="BF36" s="50">
        <v>2.3732116670000001</v>
      </c>
      <c r="BG36" s="50">
        <v>0.22604216699999999</v>
      </c>
      <c r="BH36" s="50">
        <v>7.6058432999999995E-2</v>
      </c>
      <c r="BI36" s="50">
        <v>0.61135716699999998</v>
      </c>
      <c r="BJ36" s="50">
        <v>14.31902833</v>
      </c>
      <c r="BK36" s="50">
        <v>0.84094283000000003</v>
      </c>
      <c r="BL36" s="50">
        <v>-8.6506706000000003E-2</v>
      </c>
      <c r="BM36" s="50">
        <v>-7.2912525000000006E-2</v>
      </c>
      <c r="BN36" s="50">
        <v>-8.2160250000000004E-2</v>
      </c>
      <c r="BO36" s="50">
        <v>-8.2757974999999998E-2</v>
      </c>
      <c r="BP36" s="50" t="s">
        <v>938</v>
      </c>
      <c r="BQ36" s="100"/>
      <c r="BR36" s="100" t="s">
        <v>869</v>
      </c>
      <c r="BS36" s="100" t="s">
        <v>870</v>
      </c>
      <c r="BT36" s="100" t="s">
        <v>872</v>
      </c>
      <c r="BU36" s="100" t="s">
        <v>872</v>
      </c>
      <c r="BV36" s="100" t="s">
        <v>872</v>
      </c>
      <c r="BW36" s="100" t="s">
        <v>873</v>
      </c>
      <c r="BX36" s="100" t="s">
        <v>901</v>
      </c>
      <c r="BY36" s="100" t="s">
        <v>874</v>
      </c>
      <c r="BZ36" s="100" t="s">
        <v>875</v>
      </c>
      <c r="CA36" s="100" t="s">
        <v>875</v>
      </c>
      <c r="CB36" s="100" t="s">
        <v>876</v>
      </c>
      <c r="CC36" s="100" t="s">
        <v>877</v>
      </c>
      <c r="CD36" s="100" t="s">
        <v>878</v>
      </c>
      <c r="CE36" s="100" t="s">
        <v>879</v>
      </c>
      <c r="CF36" s="100" t="s">
        <v>880</v>
      </c>
      <c r="CG36" s="100" t="s">
        <v>881</v>
      </c>
      <c r="CH36" s="100" t="s">
        <v>882</v>
      </c>
      <c r="CI36" s="100" t="s">
        <v>883</v>
      </c>
      <c r="CJ36" s="100" t="s">
        <v>883</v>
      </c>
      <c r="CK36" s="100" t="s">
        <v>884</v>
      </c>
      <c r="CL36" s="100" t="s">
        <v>885</v>
      </c>
      <c r="CM36" s="100" t="s">
        <v>886</v>
      </c>
      <c r="CN36" s="100" t="s">
        <v>887</v>
      </c>
      <c r="CO36" s="100" t="s">
        <v>888</v>
      </c>
      <c r="CP36" s="100" t="s">
        <v>899</v>
      </c>
      <c r="CQ36" s="100" t="s">
        <v>890</v>
      </c>
      <c r="CR36" s="100" t="s">
        <v>891</v>
      </c>
      <c r="CS36" s="100" t="s">
        <v>835</v>
      </c>
      <c r="CT36" s="100" t="s">
        <v>892</v>
      </c>
      <c r="CU36" s="100" t="s">
        <v>893</v>
      </c>
      <c r="CV36" s="100" t="s">
        <v>894</v>
      </c>
    </row>
    <row r="37" spans="1:100" ht="18.75" customHeight="1" x14ac:dyDescent="0.25">
      <c r="A37" s="69">
        <v>26</v>
      </c>
      <c r="B37" s="69" t="s">
        <v>59</v>
      </c>
      <c r="C37" s="69" t="s">
        <v>43</v>
      </c>
      <c r="D37" s="69">
        <v>26</v>
      </c>
      <c r="E37" s="69">
        <v>8697463</v>
      </c>
      <c r="F37" s="69">
        <v>8697463</v>
      </c>
      <c r="G37" s="69">
        <v>26</v>
      </c>
      <c r="H37" s="86" t="e">
        <v>#N/A</v>
      </c>
      <c r="I37" s="69" t="s">
        <v>11</v>
      </c>
      <c r="J37" s="69" t="s">
        <v>522</v>
      </c>
      <c r="K37" s="69" t="s">
        <v>520</v>
      </c>
      <c r="L37" s="69" t="s">
        <v>326</v>
      </c>
      <c r="M37" s="69" t="s">
        <v>516</v>
      </c>
      <c r="N37" s="87" t="s">
        <v>591</v>
      </c>
      <c r="O37" s="88">
        <v>547.79650000000004</v>
      </c>
      <c r="P37" s="89">
        <v>44.773782259999997</v>
      </c>
      <c r="Q37" s="90">
        <v>0.3095</v>
      </c>
      <c r="R37" s="88">
        <v>1771.9335000000001</v>
      </c>
      <c r="S37" s="88">
        <v>12234.552</v>
      </c>
      <c r="T37" s="88">
        <v>313.94749999999999</v>
      </c>
      <c r="U37" s="89">
        <v>38.499207800000001</v>
      </c>
      <c r="V37" s="88">
        <v>1.7100143729999999</v>
      </c>
      <c r="W37" s="89">
        <v>37.453302430000001</v>
      </c>
      <c r="X37" s="89">
        <v>11.535</v>
      </c>
      <c r="Y37" s="89">
        <v>87.107137120000004</v>
      </c>
      <c r="Z37" s="87" t="s">
        <v>867</v>
      </c>
      <c r="AA37" s="87" t="s">
        <v>868</v>
      </c>
      <c r="AB37" s="88">
        <v>5</v>
      </c>
      <c r="AC37" s="89">
        <v>74.5</v>
      </c>
      <c r="AD37" s="89">
        <v>127</v>
      </c>
      <c r="AE37" s="89">
        <v>19.044006570000001</v>
      </c>
      <c r="AF37" s="89">
        <v>14.376267779999999</v>
      </c>
      <c r="AG37" s="89">
        <v>19.35653804</v>
      </c>
      <c r="AH37" s="89">
        <v>21.79074512</v>
      </c>
      <c r="AI37" s="89">
        <v>20.19512722</v>
      </c>
      <c r="AJ37" s="89">
        <v>18.967175449999999</v>
      </c>
      <c r="AK37" s="91">
        <v>16.903181050000001</v>
      </c>
      <c r="AL37" s="50">
        <v>0.85014800000000001</v>
      </c>
      <c r="AM37" s="50">
        <v>0.85860650000000005</v>
      </c>
      <c r="AN37" s="50">
        <v>0.85397733300000001</v>
      </c>
      <c r="AO37" s="50">
        <v>0.62867716699999998</v>
      </c>
      <c r="AP37" s="50">
        <v>0.12584273300000001</v>
      </c>
      <c r="AQ37" s="50">
        <v>-7.8900182999999999E-2</v>
      </c>
      <c r="AR37" s="50">
        <v>0.52657166700000002</v>
      </c>
      <c r="AS37" s="50">
        <v>14.678891670000001</v>
      </c>
      <c r="AT37" s="50">
        <v>-1.1019533999999999E-2</v>
      </c>
      <c r="AU37" s="50">
        <v>0.88684483300000005</v>
      </c>
      <c r="AV37" s="50">
        <v>0.87182516700000001</v>
      </c>
      <c r="AW37" s="50">
        <v>0.48411533299999998</v>
      </c>
      <c r="AX37" s="50">
        <v>14.66116667</v>
      </c>
      <c r="AY37" s="50">
        <v>13.855871670000001</v>
      </c>
      <c r="AZ37" s="50">
        <v>3.5877832999999998E-2</v>
      </c>
      <c r="BA37" s="50">
        <v>12.98341667</v>
      </c>
      <c r="BB37" s="50">
        <v>14.596</v>
      </c>
      <c r="BC37" s="50">
        <v>1.612603333</v>
      </c>
      <c r="BD37" s="50">
        <v>0.62894850000000002</v>
      </c>
      <c r="BE37" s="50">
        <v>6.3586229999999999E-3</v>
      </c>
      <c r="BF37" s="50">
        <v>2.326708333</v>
      </c>
      <c r="BG37" s="50">
        <v>0.19886599999999999</v>
      </c>
      <c r="BH37" s="50">
        <v>8.9874967E-2</v>
      </c>
      <c r="BI37" s="50">
        <v>0.62897033300000005</v>
      </c>
      <c r="BJ37" s="50">
        <v>14.713315</v>
      </c>
      <c r="BK37" s="50">
        <v>0.84660212199999996</v>
      </c>
      <c r="BL37" s="50">
        <v>-8.3266527000000007E-2</v>
      </c>
      <c r="BM37" s="50">
        <v>-7.6006274999999998E-2</v>
      </c>
      <c r="BN37" s="50">
        <v>-8.3168699999999998E-2</v>
      </c>
      <c r="BO37" s="50">
        <v>-7.8900775000000006E-2</v>
      </c>
      <c r="BP37" s="50" t="s">
        <v>938</v>
      </c>
      <c r="BQ37" s="100"/>
      <c r="BR37" s="100" t="s">
        <v>869</v>
      </c>
      <c r="BS37" s="100" t="s">
        <v>870</v>
      </c>
      <c r="BT37" s="100" t="s">
        <v>872</v>
      </c>
      <c r="BU37" s="100" t="s">
        <v>872</v>
      </c>
      <c r="BV37" s="100" t="s">
        <v>872</v>
      </c>
      <c r="BW37" s="100" t="s">
        <v>873</v>
      </c>
      <c r="BX37" s="100" t="s">
        <v>901</v>
      </c>
      <c r="BY37" s="100" t="s">
        <v>874</v>
      </c>
      <c r="BZ37" s="100" t="s">
        <v>875</v>
      </c>
      <c r="CA37" s="100" t="s">
        <v>875</v>
      </c>
      <c r="CB37" s="100" t="s">
        <v>876</v>
      </c>
      <c r="CC37" s="100" t="s">
        <v>877</v>
      </c>
      <c r="CD37" s="100" t="s">
        <v>878</v>
      </c>
      <c r="CE37" s="100" t="s">
        <v>879</v>
      </c>
      <c r="CF37" s="100" t="s">
        <v>880</v>
      </c>
      <c r="CG37" s="100" t="s">
        <v>881</v>
      </c>
      <c r="CH37" s="100" t="s">
        <v>882</v>
      </c>
      <c r="CI37" s="100" t="s">
        <v>559</v>
      </c>
      <c r="CJ37" s="100" t="s">
        <v>897</v>
      </c>
      <c r="CK37" s="100" t="s">
        <v>835</v>
      </c>
      <c r="CL37" s="100" t="s">
        <v>885</v>
      </c>
      <c r="CM37" s="100" t="s">
        <v>886</v>
      </c>
      <c r="CN37" s="100" t="s">
        <v>887</v>
      </c>
      <c r="CO37" s="100" t="s">
        <v>898</v>
      </c>
      <c r="CP37" s="100" t="s">
        <v>899</v>
      </c>
      <c r="CQ37" s="100" t="s">
        <v>890</v>
      </c>
      <c r="CR37" s="100" t="s">
        <v>891</v>
      </c>
      <c r="CS37" s="100" t="s">
        <v>835</v>
      </c>
      <c r="CT37" s="100" t="s">
        <v>892</v>
      </c>
      <c r="CU37" s="100" t="s">
        <v>893</v>
      </c>
      <c r="CV37" s="100" t="s">
        <v>894</v>
      </c>
    </row>
    <row r="38" spans="1:100" ht="18.75" customHeight="1" x14ac:dyDescent="0.25">
      <c r="A38" s="69">
        <v>27</v>
      </c>
      <c r="B38" s="69" t="s">
        <v>59</v>
      </c>
      <c r="C38" s="69" t="s">
        <v>43</v>
      </c>
      <c r="D38" s="69">
        <v>27</v>
      </c>
      <c r="E38" s="69">
        <v>8697464</v>
      </c>
      <c r="F38" s="69">
        <v>8697464</v>
      </c>
      <c r="G38" s="69">
        <v>27</v>
      </c>
      <c r="H38" s="86" t="e">
        <v>#N/A</v>
      </c>
      <c r="I38" s="69" t="s">
        <v>13</v>
      </c>
      <c r="J38" s="69" t="s">
        <v>519</v>
      </c>
      <c r="K38" s="69" t="s">
        <v>520</v>
      </c>
      <c r="L38" s="69" t="s">
        <v>62</v>
      </c>
      <c r="M38" s="69" t="s">
        <v>516</v>
      </c>
      <c r="N38" s="87" t="s">
        <v>591</v>
      </c>
      <c r="O38" s="88">
        <v>551.35900000000004</v>
      </c>
      <c r="P38" s="89">
        <v>47.617790720000002</v>
      </c>
      <c r="Q38" s="90">
        <v>0.3735</v>
      </c>
      <c r="R38" s="88">
        <v>1484.8789999999999</v>
      </c>
      <c r="S38" s="88">
        <v>11576.261</v>
      </c>
      <c r="T38" s="88">
        <v>314.01499999999999</v>
      </c>
      <c r="U38" s="89">
        <v>37.144180769999998</v>
      </c>
      <c r="V38" s="88">
        <v>1.761563062</v>
      </c>
      <c r="W38" s="89">
        <v>40.291153729999998</v>
      </c>
      <c r="X38" s="89">
        <v>10.820499999999999</v>
      </c>
      <c r="Y38" s="89">
        <v>94.527028119999997</v>
      </c>
      <c r="Z38" s="87" t="s">
        <v>868</v>
      </c>
      <c r="AA38" s="87" t="s">
        <v>868</v>
      </c>
      <c r="AB38" s="88">
        <v>5</v>
      </c>
      <c r="AC38" s="89">
        <v>70.5</v>
      </c>
      <c r="AD38" s="89">
        <v>126.5</v>
      </c>
      <c r="AE38" s="89">
        <v>18.550663499999999</v>
      </c>
      <c r="AF38" s="89">
        <v>14.26780041</v>
      </c>
      <c r="AG38" s="89">
        <v>18.224822280000001</v>
      </c>
      <c r="AH38" s="89">
        <v>20.766045649999999</v>
      </c>
      <c r="AI38" s="89">
        <v>21.698581539999999</v>
      </c>
      <c r="AJ38" s="89">
        <v>18.714827440000001</v>
      </c>
      <c r="AK38" s="91">
        <v>16.935797740000002</v>
      </c>
      <c r="AL38" s="50">
        <v>0.87048366700000002</v>
      </c>
      <c r="AM38" s="50">
        <v>0.87851800000000002</v>
      </c>
      <c r="AN38" s="50">
        <v>0.87401583299999996</v>
      </c>
      <c r="AO38" s="50">
        <v>0.65680400000000005</v>
      </c>
      <c r="AP38" s="50">
        <v>0.11465934999999999</v>
      </c>
      <c r="AQ38" s="50">
        <v>-6.7874550000000006E-2</v>
      </c>
      <c r="AR38" s="50">
        <v>0.53543850000000004</v>
      </c>
      <c r="AS38" s="50">
        <v>17.590994999999999</v>
      </c>
      <c r="AT38" s="50">
        <v>-1.2811243999999999E-2</v>
      </c>
      <c r="AU38" s="50">
        <v>0.90293449999999997</v>
      </c>
      <c r="AV38" s="50">
        <v>0.88988666699999996</v>
      </c>
      <c r="AW38" s="50">
        <v>0.46345816699999998</v>
      </c>
      <c r="AX38" s="50">
        <v>18.387648330000001</v>
      </c>
      <c r="AY38" s="50">
        <v>16.626638329999999</v>
      </c>
      <c r="AZ38" s="50">
        <v>3.1641017E-2</v>
      </c>
      <c r="BA38" s="50">
        <v>16.80118667</v>
      </c>
      <c r="BB38" s="50">
        <v>18.612166670000001</v>
      </c>
      <c r="BC38" s="50">
        <v>1.8109900000000001</v>
      </c>
      <c r="BD38" s="50">
        <v>0.73341566700000005</v>
      </c>
      <c r="BE38" s="50">
        <v>4.5036290000000003E-3</v>
      </c>
      <c r="BF38" s="50">
        <v>2.7607900000000001</v>
      </c>
      <c r="BG38" s="50">
        <v>0.22693633299999999</v>
      </c>
      <c r="BH38" s="50">
        <v>8.3342050000000001E-2</v>
      </c>
      <c r="BI38" s="50">
        <v>0.63663716699999995</v>
      </c>
      <c r="BJ38" s="50">
        <v>17.735066669999998</v>
      </c>
      <c r="BK38" s="50">
        <v>0.83030150999999996</v>
      </c>
      <c r="BL38" s="50">
        <v>-9.2865441000000007E-2</v>
      </c>
      <c r="BM38" s="50">
        <v>-8.6293850000000005E-2</v>
      </c>
      <c r="BN38" s="50">
        <v>-9.2821925E-2</v>
      </c>
      <c r="BO38" s="50">
        <v>-8.7148274999999997E-2</v>
      </c>
      <c r="BP38" s="50" t="s">
        <v>938</v>
      </c>
      <c r="BQ38" s="100"/>
      <c r="BR38" s="100" t="s">
        <v>869</v>
      </c>
      <c r="BS38" s="100" t="s">
        <v>870</v>
      </c>
      <c r="BT38" s="100" t="s">
        <v>872</v>
      </c>
      <c r="BU38" s="100" t="s">
        <v>872</v>
      </c>
      <c r="BV38" s="100" t="s">
        <v>872</v>
      </c>
      <c r="BW38" s="100" t="s">
        <v>873</v>
      </c>
      <c r="BX38" s="100" t="s">
        <v>836</v>
      </c>
      <c r="BY38" s="100" t="s">
        <v>874</v>
      </c>
      <c r="BZ38" s="100" t="s">
        <v>875</v>
      </c>
      <c r="CA38" s="100" t="s">
        <v>875</v>
      </c>
      <c r="CB38" s="100" t="s">
        <v>906</v>
      </c>
      <c r="CC38" s="100" t="s">
        <v>895</v>
      </c>
      <c r="CD38" s="100" t="s">
        <v>896</v>
      </c>
      <c r="CE38" s="100" t="s">
        <v>879</v>
      </c>
      <c r="CF38" s="100" t="s">
        <v>880</v>
      </c>
      <c r="CG38" s="100" t="s">
        <v>881</v>
      </c>
      <c r="CH38" s="100" t="s">
        <v>882</v>
      </c>
      <c r="CI38" s="100" t="s">
        <v>883</v>
      </c>
      <c r="CJ38" s="100" t="s">
        <v>897</v>
      </c>
      <c r="CK38" s="100" t="s">
        <v>884</v>
      </c>
      <c r="CL38" s="100" t="s">
        <v>903</v>
      </c>
      <c r="CM38" s="100" t="s">
        <v>886</v>
      </c>
      <c r="CN38" s="100" t="s">
        <v>887</v>
      </c>
      <c r="CO38" s="100" t="s">
        <v>888</v>
      </c>
      <c r="CP38" s="100" t="s">
        <v>899</v>
      </c>
      <c r="CQ38" s="100" t="s">
        <v>890</v>
      </c>
      <c r="CR38" s="100" t="s">
        <v>835</v>
      </c>
      <c r="CS38" s="100" t="s">
        <v>835</v>
      </c>
      <c r="CT38" s="100" t="s">
        <v>892</v>
      </c>
      <c r="CU38" s="100" t="s">
        <v>893</v>
      </c>
      <c r="CV38" s="100" t="s">
        <v>894</v>
      </c>
    </row>
    <row r="39" spans="1:100" ht="18.75" customHeight="1" x14ac:dyDescent="0.25">
      <c r="A39" s="69">
        <v>28</v>
      </c>
      <c r="B39" s="69" t="s">
        <v>59</v>
      </c>
      <c r="C39" s="69" t="s">
        <v>43</v>
      </c>
      <c r="D39" s="69">
        <v>28</v>
      </c>
      <c r="E39" s="69">
        <v>8697465</v>
      </c>
      <c r="F39" s="69">
        <v>8697465</v>
      </c>
      <c r="G39" s="69">
        <v>28</v>
      </c>
      <c r="H39" s="86" t="e">
        <v>#N/A</v>
      </c>
      <c r="I39" s="69" t="s">
        <v>13</v>
      </c>
      <c r="J39" s="69" t="s">
        <v>519</v>
      </c>
      <c r="K39" s="69" t="s">
        <v>520</v>
      </c>
      <c r="L39" s="69" t="s">
        <v>62</v>
      </c>
      <c r="M39" s="69" t="s">
        <v>516</v>
      </c>
      <c r="N39" s="87" t="s">
        <v>591</v>
      </c>
      <c r="O39" s="88">
        <v>587.83150000000001</v>
      </c>
      <c r="P39" s="89">
        <v>44.898556319999997</v>
      </c>
      <c r="Q39" s="90">
        <v>0.35249999999999998</v>
      </c>
      <c r="R39" s="88">
        <v>1665.751</v>
      </c>
      <c r="S39" s="88">
        <v>13089.7145</v>
      </c>
      <c r="T39" s="88">
        <v>309.09699999999998</v>
      </c>
      <c r="U39" s="89">
        <v>42.519859969999999</v>
      </c>
      <c r="V39" s="88">
        <v>1.9103517270000001</v>
      </c>
      <c r="W39" s="89">
        <v>41.757157489999997</v>
      </c>
      <c r="X39" s="89">
        <v>11.304500000000001</v>
      </c>
      <c r="Y39" s="89">
        <v>78.926411400000006</v>
      </c>
      <c r="Z39" s="87" t="s">
        <v>868</v>
      </c>
      <c r="AA39" s="87" t="s">
        <v>868</v>
      </c>
      <c r="AB39" s="88">
        <v>4.5</v>
      </c>
      <c r="AC39" s="89">
        <v>67.5</v>
      </c>
      <c r="AD39" s="89">
        <v>124.5</v>
      </c>
      <c r="AE39" s="89">
        <v>19.184175549999999</v>
      </c>
      <c r="AF39" s="89">
        <v>14.034999150000001</v>
      </c>
      <c r="AG39" s="89">
        <v>18.59536314</v>
      </c>
      <c r="AH39" s="89">
        <v>19.988627300000001</v>
      </c>
      <c r="AI39" s="89">
        <v>20.37848718</v>
      </c>
      <c r="AJ39" s="89">
        <v>18.42874252</v>
      </c>
      <c r="AK39" s="91">
        <v>17.077956400000001</v>
      </c>
      <c r="AL39" s="50">
        <v>0.87530116700000005</v>
      </c>
      <c r="AM39" s="50">
        <v>0.88341349999999996</v>
      </c>
      <c r="AN39" s="50">
        <v>0.87839500000000004</v>
      </c>
      <c r="AO39" s="50">
        <v>0.654508333</v>
      </c>
      <c r="AP39" s="50">
        <v>0.18672345000000001</v>
      </c>
      <c r="AQ39" s="50">
        <v>-9.4070399999999998E-2</v>
      </c>
      <c r="AR39" s="50">
        <v>0.54760450000000005</v>
      </c>
      <c r="AS39" s="50">
        <v>17.628705</v>
      </c>
      <c r="AT39" s="50">
        <v>-1.6075434999999999E-2</v>
      </c>
      <c r="AU39" s="50">
        <v>0.91610416699999997</v>
      </c>
      <c r="AV39" s="50">
        <v>0.89811600000000003</v>
      </c>
      <c r="AW39" s="50">
        <v>0.44614300000000001</v>
      </c>
      <c r="AX39" s="50">
        <v>17.328099999999999</v>
      </c>
      <c r="AY39" s="50">
        <v>18.16535</v>
      </c>
      <c r="AZ39" s="50">
        <v>2.8998833000000002E-2</v>
      </c>
      <c r="BA39" s="50">
        <v>19.376799999999999</v>
      </c>
      <c r="BB39" s="50">
        <v>22.19585</v>
      </c>
      <c r="BC39" s="50">
        <v>2.819041667</v>
      </c>
      <c r="BD39" s="50">
        <v>1.1207695</v>
      </c>
      <c r="BE39" s="50">
        <v>9.7789160000000003E-3</v>
      </c>
      <c r="BF39" s="50">
        <v>2.6482716669999999</v>
      </c>
      <c r="BG39" s="50">
        <v>0.22321133300000001</v>
      </c>
      <c r="BH39" s="50">
        <v>8.1181450000000002E-2</v>
      </c>
      <c r="BI39" s="50">
        <v>0.640922667</v>
      </c>
      <c r="BJ39" s="50">
        <v>17.611006669999998</v>
      </c>
      <c r="BK39" s="50">
        <v>0.83782968499999999</v>
      </c>
      <c r="BL39" s="50">
        <v>-8.8447356000000005E-2</v>
      </c>
      <c r="BM39" s="50">
        <v>-7.6489575000000004E-2</v>
      </c>
      <c r="BN39" s="50">
        <v>-8.4742275000000006E-2</v>
      </c>
      <c r="BO39" s="50">
        <v>-8.3928849999999999E-2</v>
      </c>
      <c r="BP39" s="50" t="s">
        <v>938</v>
      </c>
      <c r="BQ39" s="100"/>
      <c r="BR39" s="100" t="s">
        <v>869</v>
      </c>
      <c r="BS39" s="100" t="s">
        <v>870</v>
      </c>
      <c r="BT39" s="100" t="s">
        <v>872</v>
      </c>
      <c r="BU39" s="100" t="s">
        <v>872</v>
      </c>
      <c r="BV39" s="100" t="s">
        <v>872</v>
      </c>
      <c r="BW39" s="100" t="s">
        <v>873</v>
      </c>
      <c r="BX39" s="100" t="s">
        <v>836</v>
      </c>
      <c r="BY39" s="100" t="s">
        <v>874</v>
      </c>
      <c r="BZ39" s="100" t="s">
        <v>875</v>
      </c>
      <c r="CA39" s="100" t="s">
        <v>875</v>
      </c>
      <c r="CB39" s="100" t="s">
        <v>876</v>
      </c>
      <c r="CC39" s="100" t="s">
        <v>895</v>
      </c>
      <c r="CD39" s="100" t="s">
        <v>896</v>
      </c>
      <c r="CE39" s="100" t="s">
        <v>879</v>
      </c>
      <c r="CF39" s="100" t="s">
        <v>880</v>
      </c>
      <c r="CG39" s="100" t="s">
        <v>881</v>
      </c>
      <c r="CH39" s="100" t="s">
        <v>882</v>
      </c>
      <c r="CI39" s="100" t="s">
        <v>883</v>
      </c>
      <c r="CJ39" s="100" t="s">
        <v>883</v>
      </c>
      <c r="CK39" s="100" t="s">
        <v>884</v>
      </c>
      <c r="CL39" s="100" t="s">
        <v>885</v>
      </c>
      <c r="CM39" s="100" t="s">
        <v>886</v>
      </c>
      <c r="CN39" s="100" t="s">
        <v>887</v>
      </c>
      <c r="CO39" s="100" t="s">
        <v>898</v>
      </c>
      <c r="CP39" s="100" t="s">
        <v>899</v>
      </c>
      <c r="CQ39" s="100" t="s">
        <v>890</v>
      </c>
      <c r="CR39" s="100" t="s">
        <v>891</v>
      </c>
      <c r="CS39" s="100" t="s">
        <v>835</v>
      </c>
      <c r="CT39" s="100" t="s">
        <v>892</v>
      </c>
      <c r="CU39" s="100" t="s">
        <v>893</v>
      </c>
      <c r="CV39" s="100" t="s">
        <v>894</v>
      </c>
    </row>
    <row r="40" spans="1:100" ht="18.75" customHeight="1" x14ac:dyDescent="0.25">
      <c r="A40" s="69">
        <v>29</v>
      </c>
      <c r="B40" s="69" t="s">
        <v>59</v>
      </c>
      <c r="C40" s="69" t="s">
        <v>43</v>
      </c>
      <c r="D40" s="69">
        <v>29</v>
      </c>
      <c r="E40" s="69">
        <v>160797</v>
      </c>
      <c r="F40" s="69">
        <v>160797</v>
      </c>
      <c r="G40" s="69">
        <v>29</v>
      </c>
      <c r="H40" s="86" t="e">
        <v>#N/A</v>
      </c>
      <c r="I40" s="69" t="s">
        <v>14</v>
      </c>
      <c r="N40" s="87" t="s">
        <v>591</v>
      </c>
      <c r="O40" s="88">
        <v>564.55250000000001</v>
      </c>
      <c r="P40" s="89">
        <v>41.17944679</v>
      </c>
      <c r="Q40" s="90">
        <v>0.35799999999999998</v>
      </c>
      <c r="R40" s="88">
        <v>1582.0920000000001</v>
      </c>
      <c r="S40" s="88">
        <v>13724.904</v>
      </c>
      <c r="T40" s="88">
        <v>323.45249999999999</v>
      </c>
      <c r="U40" s="89">
        <v>42.209219390000001</v>
      </c>
      <c r="V40" s="88">
        <v>1.7397404649999999</v>
      </c>
      <c r="W40" s="89">
        <v>34.492565620000001</v>
      </c>
      <c r="X40" s="89">
        <v>12.679</v>
      </c>
      <c r="Y40" s="89">
        <v>87.534233499999999</v>
      </c>
      <c r="Z40" s="87" t="s">
        <v>867</v>
      </c>
      <c r="AA40" s="87" t="s">
        <v>868</v>
      </c>
      <c r="AB40" s="88">
        <v>4.5</v>
      </c>
      <c r="AC40" s="89">
        <v>79.5</v>
      </c>
      <c r="AD40" s="89">
        <v>129</v>
      </c>
      <c r="AE40" s="89">
        <v>19.99161123</v>
      </c>
      <c r="AF40" s="89">
        <v>15.32376139</v>
      </c>
      <c r="AG40" s="89">
        <v>19.739091070000001</v>
      </c>
      <c r="AH40" s="89">
        <v>22.421368319999999</v>
      </c>
      <c r="AI40" s="89">
        <v>21.187450699999999</v>
      </c>
      <c r="AJ40" s="89">
        <v>19.75972934</v>
      </c>
      <c r="AK40" s="91">
        <v>17.352636700000001</v>
      </c>
      <c r="AL40" s="69" t="s">
        <v>835</v>
      </c>
      <c r="AM40" s="69" t="s">
        <v>835</v>
      </c>
      <c r="AN40" s="69" t="s">
        <v>835</v>
      </c>
      <c r="AO40" s="69" t="s">
        <v>835</v>
      </c>
      <c r="AP40" s="69" t="s">
        <v>835</v>
      </c>
      <c r="AQ40" s="69" t="s">
        <v>835</v>
      </c>
      <c r="AR40" s="69" t="s">
        <v>835</v>
      </c>
      <c r="AS40" s="69" t="s">
        <v>835</v>
      </c>
      <c r="AT40" s="69" t="s">
        <v>835</v>
      </c>
      <c r="AU40" s="69" t="s">
        <v>835</v>
      </c>
      <c r="AV40" s="69" t="s">
        <v>835</v>
      </c>
      <c r="AW40" s="69" t="s">
        <v>835</v>
      </c>
      <c r="AX40" s="69" t="s">
        <v>835</v>
      </c>
      <c r="AY40" s="69" t="s">
        <v>835</v>
      </c>
      <c r="AZ40" s="69" t="s">
        <v>835</v>
      </c>
      <c r="BA40" s="69" t="s">
        <v>835</v>
      </c>
      <c r="BB40" s="69" t="s">
        <v>835</v>
      </c>
      <c r="BC40" s="69" t="s">
        <v>835</v>
      </c>
      <c r="BD40" s="69" t="s">
        <v>835</v>
      </c>
      <c r="BE40" s="69" t="s">
        <v>835</v>
      </c>
      <c r="BF40" s="69" t="s">
        <v>835</v>
      </c>
      <c r="BG40" s="69" t="s">
        <v>835</v>
      </c>
      <c r="BH40" s="69" t="s">
        <v>835</v>
      </c>
      <c r="BI40" s="69" t="s">
        <v>835</v>
      </c>
      <c r="BJ40" s="69" t="s">
        <v>835</v>
      </c>
      <c r="BK40" s="69" t="s">
        <v>835</v>
      </c>
      <c r="BL40" s="69" t="s">
        <v>835</v>
      </c>
      <c r="BM40" s="69" t="s">
        <v>835</v>
      </c>
      <c r="BN40" s="69" t="s">
        <v>835</v>
      </c>
      <c r="BO40" s="69" t="s">
        <v>835</v>
      </c>
      <c r="BP40" s="69" t="s">
        <v>939</v>
      </c>
      <c r="BQ40" s="100"/>
      <c r="BR40" s="100" t="s">
        <v>79</v>
      </c>
      <c r="BS40" s="100" t="s">
        <v>79</v>
      </c>
      <c r="BT40" s="100" t="s">
        <v>79</v>
      </c>
      <c r="BU40" s="100" t="s">
        <v>79</v>
      </c>
      <c r="BV40" s="100" t="s">
        <v>79</v>
      </c>
      <c r="BW40" s="100" t="s">
        <v>79</v>
      </c>
      <c r="BX40" s="100" t="s">
        <v>79</v>
      </c>
      <c r="BY40" s="100" t="s">
        <v>79</v>
      </c>
      <c r="BZ40" s="100" t="s">
        <v>79</v>
      </c>
      <c r="CA40" s="100" t="s">
        <v>79</v>
      </c>
      <c r="CB40" s="100" t="s">
        <v>79</v>
      </c>
      <c r="CC40" s="100" t="s">
        <v>79</v>
      </c>
      <c r="CD40" s="100" t="s">
        <v>79</v>
      </c>
      <c r="CE40" s="100" t="s">
        <v>79</v>
      </c>
      <c r="CF40" s="100" t="s">
        <v>79</v>
      </c>
      <c r="CG40" s="100" t="s">
        <v>79</v>
      </c>
      <c r="CH40" s="100" t="s">
        <v>79</v>
      </c>
      <c r="CI40" s="100" t="s">
        <v>79</v>
      </c>
      <c r="CJ40" s="100" t="s">
        <v>79</v>
      </c>
      <c r="CK40" s="100" t="s">
        <v>79</v>
      </c>
      <c r="CL40" s="100" t="s">
        <v>79</v>
      </c>
      <c r="CM40" s="100" t="s">
        <v>79</v>
      </c>
      <c r="CN40" s="100" t="s">
        <v>79</v>
      </c>
      <c r="CO40" s="100" t="s">
        <v>79</v>
      </c>
      <c r="CP40" s="100" t="s">
        <v>79</v>
      </c>
      <c r="CQ40" s="100" t="s">
        <v>79</v>
      </c>
      <c r="CR40" s="100" t="s">
        <v>79</v>
      </c>
      <c r="CS40" s="100" t="s">
        <v>79</v>
      </c>
      <c r="CT40" s="100" t="s">
        <v>79</v>
      </c>
      <c r="CU40" s="100" t="s">
        <v>79</v>
      </c>
      <c r="CV40" s="100" t="s">
        <v>79</v>
      </c>
    </row>
    <row r="41" spans="1:100" ht="18.75" customHeight="1" x14ac:dyDescent="0.25">
      <c r="A41" s="69">
        <v>30</v>
      </c>
      <c r="B41" s="69" t="s">
        <v>59</v>
      </c>
      <c r="C41" s="69" t="s">
        <v>43</v>
      </c>
      <c r="D41" s="69">
        <v>30</v>
      </c>
      <c r="E41" s="69">
        <v>8697466</v>
      </c>
      <c r="F41" s="69">
        <v>8697466</v>
      </c>
      <c r="G41" s="69">
        <v>30</v>
      </c>
      <c r="H41" s="86" t="e">
        <v>#N/A</v>
      </c>
      <c r="I41" s="69" t="s">
        <v>13</v>
      </c>
      <c r="J41" s="69" t="s">
        <v>519</v>
      </c>
      <c r="K41" s="69" t="s">
        <v>520</v>
      </c>
      <c r="L41" s="69" t="s">
        <v>62</v>
      </c>
      <c r="M41" s="69" t="s">
        <v>516</v>
      </c>
      <c r="N41" s="87" t="s">
        <v>591</v>
      </c>
      <c r="O41" s="88">
        <v>648.76850000000002</v>
      </c>
      <c r="P41" s="89">
        <v>50.345175050000002</v>
      </c>
      <c r="Q41" s="90">
        <v>0.36049999999999999</v>
      </c>
      <c r="R41" s="88">
        <v>1804.422</v>
      </c>
      <c r="S41" s="88">
        <v>12886.695</v>
      </c>
      <c r="T41" s="88">
        <v>364.6585</v>
      </c>
      <c r="U41" s="89">
        <v>35.699104130000002</v>
      </c>
      <c r="V41" s="88">
        <v>1.7966030120000001</v>
      </c>
      <c r="W41" s="89">
        <v>36.043886870000001</v>
      </c>
      <c r="X41" s="89">
        <v>13.8345</v>
      </c>
      <c r="Y41" s="89">
        <v>95.440814470000007</v>
      </c>
      <c r="Z41" s="87" t="s">
        <v>868</v>
      </c>
      <c r="AA41" s="87" t="s">
        <v>868</v>
      </c>
      <c r="AB41" s="88">
        <v>5</v>
      </c>
      <c r="AC41" s="89">
        <v>78.5</v>
      </c>
      <c r="AD41" s="89">
        <v>130.5</v>
      </c>
      <c r="AE41" s="89">
        <v>18.88070686</v>
      </c>
      <c r="AF41" s="89">
        <v>14.073131030000001</v>
      </c>
      <c r="AG41" s="89">
        <v>20.305134129999999</v>
      </c>
      <c r="AH41" s="89">
        <v>21.85650103</v>
      </c>
      <c r="AI41" s="89">
        <v>20.573864669999999</v>
      </c>
      <c r="AJ41" s="89">
        <v>19.124924029999999</v>
      </c>
      <c r="AK41" s="91">
        <v>17.16402257</v>
      </c>
      <c r="AL41" s="50">
        <v>0.86330266700000002</v>
      </c>
      <c r="AM41" s="50">
        <v>0.87041383299999997</v>
      </c>
      <c r="AN41" s="50">
        <v>0.86711749999999999</v>
      </c>
      <c r="AO41" s="50">
        <v>0.64256466700000003</v>
      </c>
      <c r="AP41" s="50">
        <v>0.114495</v>
      </c>
      <c r="AQ41" s="50">
        <v>-7.9767066999999997E-2</v>
      </c>
      <c r="AR41" s="50">
        <v>0.56503366700000002</v>
      </c>
      <c r="AS41" s="50">
        <v>16.67432333</v>
      </c>
      <c r="AT41" s="50">
        <v>-8.4448189999999992E-3</v>
      </c>
      <c r="AU41" s="50">
        <v>0.89528600000000003</v>
      </c>
      <c r="AV41" s="50">
        <v>0.88195800000000002</v>
      </c>
      <c r="AW41" s="50">
        <v>0.46327699999999999</v>
      </c>
      <c r="AX41" s="50">
        <v>15.112450000000001</v>
      </c>
      <c r="AY41" s="50">
        <v>15.76337333</v>
      </c>
      <c r="AZ41" s="50">
        <v>3.5864867000000002E-2</v>
      </c>
      <c r="BA41" s="50">
        <v>14.22485</v>
      </c>
      <c r="BB41" s="50">
        <v>16.024943329999999</v>
      </c>
      <c r="BC41" s="50">
        <v>1.8000816669999999</v>
      </c>
      <c r="BD41" s="50">
        <v>0.80530349999999995</v>
      </c>
      <c r="BE41" s="50">
        <v>4.4251159999999998E-3</v>
      </c>
      <c r="BF41" s="50">
        <v>2.5352233329999998</v>
      </c>
      <c r="BG41" s="50">
        <v>0.2063545</v>
      </c>
      <c r="BH41" s="50">
        <v>9.6489267000000004E-2</v>
      </c>
      <c r="BI41" s="50">
        <v>0.65049316700000004</v>
      </c>
      <c r="BJ41" s="50">
        <v>16.585396670000002</v>
      </c>
      <c r="BK41" s="50">
        <v>0.83221629799999997</v>
      </c>
      <c r="BL41" s="50">
        <v>-9.1672915999999993E-2</v>
      </c>
      <c r="BM41" s="50">
        <v>-8.4386799999999998E-2</v>
      </c>
      <c r="BN41" s="50">
        <v>-9.1493025000000006E-2</v>
      </c>
      <c r="BO41" s="50">
        <v>-8.5769250000000005E-2</v>
      </c>
      <c r="BP41" s="50" t="s">
        <v>938</v>
      </c>
      <c r="BQ41" s="100"/>
      <c r="BR41" s="100" t="s">
        <v>869</v>
      </c>
      <c r="BS41" s="100" t="s">
        <v>870</v>
      </c>
      <c r="BT41" s="100" t="s">
        <v>872</v>
      </c>
      <c r="BU41" s="100" t="s">
        <v>872</v>
      </c>
      <c r="BV41" s="100" t="s">
        <v>872</v>
      </c>
      <c r="BW41" s="100" t="s">
        <v>873</v>
      </c>
      <c r="BX41" s="100" t="s">
        <v>836</v>
      </c>
      <c r="BY41" s="100" t="s">
        <v>874</v>
      </c>
      <c r="BZ41" s="100" t="s">
        <v>875</v>
      </c>
      <c r="CA41" s="100" t="s">
        <v>875</v>
      </c>
      <c r="CB41" s="100" t="s">
        <v>876</v>
      </c>
      <c r="CC41" s="100" t="s">
        <v>895</v>
      </c>
      <c r="CD41" s="100" t="s">
        <v>896</v>
      </c>
      <c r="CE41" s="100" t="s">
        <v>879</v>
      </c>
      <c r="CF41" s="100" t="s">
        <v>880</v>
      </c>
      <c r="CG41" s="100" t="s">
        <v>881</v>
      </c>
      <c r="CH41" s="100" t="s">
        <v>882</v>
      </c>
      <c r="CI41" s="100" t="s">
        <v>883</v>
      </c>
      <c r="CJ41" s="100" t="s">
        <v>883</v>
      </c>
      <c r="CK41" s="100" t="s">
        <v>835</v>
      </c>
      <c r="CL41" s="100" t="s">
        <v>835</v>
      </c>
      <c r="CM41" s="100" t="s">
        <v>886</v>
      </c>
      <c r="CN41" s="100" t="s">
        <v>836</v>
      </c>
      <c r="CO41" s="100" t="s">
        <v>888</v>
      </c>
      <c r="CP41" s="100" t="s">
        <v>899</v>
      </c>
      <c r="CQ41" s="100" t="s">
        <v>890</v>
      </c>
      <c r="CR41" s="100" t="s">
        <v>835</v>
      </c>
      <c r="CS41" s="100" t="s">
        <v>835</v>
      </c>
      <c r="CT41" s="100" t="s">
        <v>892</v>
      </c>
      <c r="CU41" s="100" t="s">
        <v>893</v>
      </c>
      <c r="CV41" s="100" t="s">
        <v>894</v>
      </c>
    </row>
    <row r="42" spans="1:100" ht="18.75" customHeight="1" x14ac:dyDescent="0.25">
      <c r="A42" s="69">
        <v>31</v>
      </c>
      <c r="B42" s="69" t="s">
        <v>59</v>
      </c>
      <c r="C42" s="69" t="s">
        <v>43</v>
      </c>
      <c r="D42" s="69">
        <v>31</v>
      </c>
      <c r="E42" s="69">
        <v>8697467</v>
      </c>
      <c r="F42" s="69">
        <v>8697467</v>
      </c>
      <c r="G42" s="69">
        <v>31</v>
      </c>
      <c r="H42" s="86" t="e">
        <v>#N/A</v>
      </c>
      <c r="I42" s="69" t="s">
        <v>13</v>
      </c>
      <c r="J42" s="69" t="s">
        <v>519</v>
      </c>
      <c r="K42" s="69" t="s">
        <v>520</v>
      </c>
      <c r="L42" s="69" t="s">
        <v>62</v>
      </c>
      <c r="M42" s="69" t="s">
        <v>516</v>
      </c>
      <c r="N42" s="87" t="s">
        <v>591</v>
      </c>
      <c r="O42" s="88">
        <v>637.51549999999997</v>
      </c>
      <c r="P42" s="89">
        <v>53.504224290000003</v>
      </c>
      <c r="Q42" s="90">
        <v>0.33050000000000002</v>
      </c>
      <c r="R42" s="88">
        <v>1931.6780000000001</v>
      </c>
      <c r="S42" s="88">
        <v>11928.6</v>
      </c>
      <c r="T42" s="88">
        <v>342.67349999999999</v>
      </c>
      <c r="U42" s="89">
        <v>34.852469960000001</v>
      </c>
      <c r="V42" s="88">
        <v>1.871123045</v>
      </c>
      <c r="W42" s="89">
        <v>35.95232953</v>
      </c>
      <c r="X42" s="89">
        <v>14.1845</v>
      </c>
      <c r="Y42" s="89">
        <v>92.305522550000006</v>
      </c>
      <c r="Z42" s="87" t="s">
        <v>868</v>
      </c>
      <c r="AA42" s="87" t="s">
        <v>868</v>
      </c>
      <c r="AB42" s="88">
        <v>5</v>
      </c>
      <c r="AC42" s="89">
        <v>75</v>
      </c>
      <c r="AD42" s="89">
        <v>125</v>
      </c>
      <c r="AE42" s="89">
        <v>19.469778829999999</v>
      </c>
      <c r="AF42" s="89">
        <v>14.417716390000001</v>
      </c>
      <c r="AG42" s="89">
        <v>19.669598069999999</v>
      </c>
      <c r="AH42" s="89">
        <v>21.905149089999998</v>
      </c>
      <c r="AI42" s="89">
        <v>20.494848730000001</v>
      </c>
      <c r="AJ42" s="89">
        <v>19.191076389999999</v>
      </c>
      <c r="AK42" s="91">
        <v>17.771177990000002</v>
      </c>
      <c r="AL42" s="69">
        <v>0.84842649999999997</v>
      </c>
      <c r="AM42" s="69">
        <v>0.85785766699999999</v>
      </c>
      <c r="AN42" s="69">
        <v>0.84988816700000003</v>
      </c>
      <c r="AO42" s="69">
        <v>0.63332500000000003</v>
      </c>
      <c r="AP42" s="69">
        <v>0.1116611</v>
      </c>
      <c r="AQ42" s="69">
        <v>-7.0888999999999994E-2</v>
      </c>
      <c r="AR42" s="69">
        <v>0.50698600000000005</v>
      </c>
      <c r="AS42" s="69">
        <v>14.13583667</v>
      </c>
      <c r="AT42" s="69">
        <v>-1.3381812999999999E-2</v>
      </c>
      <c r="AU42" s="69">
        <v>0.88271583300000001</v>
      </c>
      <c r="AV42" s="69">
        <v>0.86848599999999998</v>
      </c>
      <c r="AW42" s="69">
        <v>0.50024716700000005</v>
      </c>
      <c r="AX42" s="69">
        <v>16.32197167</v>
      </c>
      <c r="AY42" s="69">
        <v>13.83775333</v>
      </c>
      <c r="AZ42" s="69">
        <v>3.8279750000000001E-2</v>
      </c>
      <c r="BA42" s="69">
        <v>13.17605167</v>
      </c>
      <c r="BB42" s="69">
        <v>14.899858330000001</v>
      </c>
      <c r="BC42" s="69">
        <v>1.723795</v>
      </c>
      <c r="BD42" s="69">
        <v>0.69304333299999998</v>
      </c>
      <c r="BE42" s="69">
        <v>6.2369740000000002E-3</v>
      </c>
      <c r="BF42" s="69">
        <v>2.3964083330000001</v>
      </c>
      <c r="BG42" s="69">
        <v>0.214654333</v>
      </c>
      <c r="BH42" s="69">
        <v>8.677195E-2</v>
      </c>
      <c r="BI42" s="69">
        <v>0.62343899999999997</v>
      </c>
      <c r="BJ42" s="69">
        <v>14.34409333</v>
      </c>
      <c r="BK42" s="69">
        <v>0.84980279999999997</v>
      </c>
      <c r="BL42" s="69">
        <v>-8.1317301999999994E-2</v>
      </c>
      <c r="BM42" s="69">
        <v>-6.8669674999999999E-2</v>
      </c>
      <c r="BN42" s="69">
        <v>-7.5446274999999993E-2</v>
      </c>
      <c r="BO42" s="69">
        <v>-7.7468599999999999E-2</v>
      </c>
      <c r="BP42" s="50" t="s">
        <v>938</v>
      </c>
      <c r="BQ42" s="100"/>
      <c r="BR42" s="100" t="s">
        <v>813</v>
      </c>
      <c r="BS42" s="100" t="s">
        <v>870</v>
      </c>
      <c r="BT42" s="100" t="s">
        <v>872</v>
      </c>
      <c r="BU42" s="100" t="s">
        <v>872</v>
      </c>
      <c r="BV42" s="100" t="s">
        <v>872</v>
      </c>
      <c r="BW42" s="100" t="s">
        <v>873</v>
      </c>
      <c r="BX42" s="100" t="s">
        <v>901</v>
      </c>
      <c r="BY42" s="100" t="s">
        <v>874</v>
      </c>
      <c r="BZ42" s="100" t="s">
        <v>875</v>
      </c>
      <c r="CA42" s="100" t="s">
        <v>875</v>
      </c>
      <c r="CB42" s="100" t="s">
        <v>876</v>
      </c>
      <c r="CC42" s="100" t="s">
        <v>877</v>
      </c>
      <c r="CD42" s="100" t="s">
        <v>878</v>
      </c>
      <c r="CE42" s="100" t="s">
        <v>879</v>
      </c>
      <c r="CF42" s="100" t="s">
        <v>880</v>
      </c>
      <c r="CG42" s="100" t="s">
        <v>881</v>
      </c>
      <c r="CH42" s="100" t="s">
        <v>882</v>
      </c>
      <c r="CI42" s="100" t="s">
        <v>883</v>
      </c>
      <c r="CJ42" s="100" t="s">
        <v>897</v>
      </c>
      <c r="CK42" s="100" t="s">
        <v>835</v>
      </c>
      <c r="CL42" s="100" t="s">
        <v>885</v>
      </c>
      <c r="CM42" s="100" t="s">
        <v>886</v>
      </c>
      <c r="CN42" s="100" t="s">
        <v>836</v>
      </c>
      <c r="CO42" s="100" t="s">
        <v>835</v>
      </c>
      <c r="CP42" s="100" t="s">
        <v>899</v>
      </c>
      <c r="CQ42" s="100" t="s">
        <v>890</v>
      </c>
      <c r="CR42" s="100" t="s">
        <v>835</v>
      </c>
      <c r="CS42" s="100" t="s">
        <v>835</v>
      </c>
      <c r="CT42" s="100" t="s">
        <v>892</v>
      </c>
      <c r="CU42" s="100" t="s">
        <v>893</v>
      </c>
      <c r="CV42" s="100" t="s">
        <v>894</v>
      </c>
    </row>
    <row r="43" spans="1:100" ht="18.75" customHeight="1" x14ac:dyDescent="0.25">
      <c r="A43" s="69">
        <v>32</v>
      </c>
      <c r="B43" s="69" t="s">
        <v>59</v>
      </c>
      <c r="C43" s="69" t="s">
        <v>43</v>
      </c>
      <c r="D43" s="69">
        <v>32</v>
      </c>
      <c r="E43" s="69">
        <v>8697468</v>
      </c>
      <c r="F43" s="69">
        <v>8697468</v>
      </c>
      <c r="G43" s="69">
        <v>32</v>
      </c>
      <c r="H43" s="86" t="e">
        <v>#N/A</v>
      </c>
      <c r="I43" s="69" t="s">
        <v>13</v>
      </c>
      <c r="J43" s="69" t="s">
        <v>519</v>
      </c>
      <c r="K43" s="69" t="s">
        <v>520</v>
      </c>
      <c r="L43" s="69" t="s">
        <v>62</v>
      </c>
      <c r="M43" s="69" t="s">
        <v>516</v>
      </c>
      <c r="N43" s="87" t="s">
        <v>591</v>
      </c>
      <c r="O43" s="88">
        <v>617.69050000000004</v>
      </c>
      <c r="P43" s="89">
        <v>53.20100575</v>
      </c>
      <c r="Q43" s="90">
        <v>0.46450000000000002</v>
      </c>
      <c r="R43" s="88">
        <v>1334.4815000000001</v>
      </c>
      <c r="S43" s="88">
        <v>11620.388499999999</v>
      </c>
      <c r="T43" s="88">
        <v>329.57350000000002</v>
      </c>
      <c r="U43" s="89">
        <v>35.224722870000001</v>
      </c>
      <c r="V43" s="88">
        <v>1.8743317100000001</v>
      </c>
      <c r="W43" s="89">
        <v>39.265768180000002</v>
      </c>
      <c r="X43" s="89">
        <v>12.097</v>
      </c>
      <c r="Y43" s="89">
        <v>93.150391440000007</v>
      </c>
      <c r="Z43" s="87" t="s">
        <v>867</v>
      </c>
      <c r="AA43" s="87" t="s">
        <v>868</v>
      </c>
      <c r="AB43" s="88">
        <v>5</v>
      </c>
      <c r="AC43" s="89">
        <v>74</v>
      </c>
      <c r="AD43" s="89">
        <v>130</v>
      </c>
      <c r="AE43" s="89">
        <v>18.70193424</v>
      </c>
      <c r="AF43" s="89">
        <v>13.82227966</v>
      </c>
      <c r="AG43" s="89">
        <v>19.460292849999998</v>
      </c>
      <c r="AH43" s="89">
        <v>21.29109253</v>
      </c>
      <c r="AI43" s="89">
        <v>20.799072240000001</v>
      </c>
      <c r="AJ43" s="89">
        <v>18.801804499999999</v>
      </c>
      <c r="AK43" s="91">
        <v>16.563740989999999</v>
      </c>
      <c r="AL43" s="69">
        <v>0.86131216700000002</v>
      </c>
      <c r="AM43" s="69">
        <v>0.86866650000000001</v>
      </c>
      <c r="AN43" s="69">
        <v>0.86385599999999996</v>
      </c>
      <c r="AO43" s="69">
        <v>0.65231649999999997</v>
      </c>
      <c r="AP43" s="69">
        <v>6.2870088000000005E-2</v>
      </c>
      <c r="AQ43" s="69">
        <v>-6.8665199999999996E-2</v>
      </c>
      <c r="AR43" s="69">
        <v>0.5428925</v>
      </c>
      <c r="AS43" s="69">
        <v>15.145308330000001</v>
      </c>
      <c r="AT43" s="69">
        <v>-4.1883850000000002E-3</v>
      </c>
      <c r="AU43" s="69">
        <v>0.88126099999999996</v>
      </c>
      <c r="AV43" s="69">
        <v>0.87338583299999994</v>
      </c>
      <c r="AW43" s="69">
        <v>0.50131833299999995</v>
      </c>
      <c r="AX43" s="69">
        <v>15.453483329999999</v>
      </c>
      <c r="AY43" s="69">
        <v>13.741733330000001</v>
      </c>
      <c r="AZ43" s="69">
        <v>3.4544467000000002E-2</v>
      </c>
      <c r="BA43" s="69">
        <v>11.711425</v>
      </c>
      <c r="BB43" s="69">
        <v>12.894774999999999</v>
      </c>
      <c r="BC43" s="69">
        <v>1.183351</v>
      </c>
      <c r="BD43" s="69">
        <v>0.48953000000000002</v>
      </c>
      <c r="BE43" s="69">
        <v>-4.6492799999999998E-4</v>
      </c>
      <c r="BF43" s="69">
        <v>2.5304950000000002</v>
      </c>
      <c r="BG43" s="69">
        <v>0.21672849999999999</v>
      </c>
      <c r="BH43" s="69">
        <v>8.4673283000000002E-2</v>
      </c>
      <c r="BI43" s="69">
        <v>0.64368166699999996</v>
      </c>
      <c r="BJ43" s="69">
        <v>15.15706</v>
      </c>
      <c r="BK43" s="69">
        <v>0.83841305200000005</v>
      </c>
      <c r="BL43" s="69">
        <v>-8.8005426999999997E-2</v>
      </c>
      <c r="BM43" s="69">
        <v>-8.0472600000000005E-2</v>
      </c>
      <c r="BN43" s="69">
        <v>-8.809235E-2</v>
      </c>
      <c r="BO43" s="69">
        <v>-8.3989499999999995E-2</v>
      </c>
      <c r="BP43" s="50" t="s">
        <v>938</v>
      </c>
      <c r="BQ43" s="100"/>
      <c r="BR43" s="100" t="s">
        <v>869</v>
      </c>
      <c r="BS43" s="100" t="s">
        <v>835</v>
      </c>
      <c r="BT43" s="100" t="s">
        <v>872</v>
      </c>
      <c r="BU43" s="100" t="s">
        <v>872</v>
      </c>
      <c r="BV43" s="100" t="s">
        <v>835</v>
      </c>
      <c r="BW43" s="100" t="s">
        <v>873</v>
      </c>
      <c r="BX43" s="100" t="s">
        <v>836</v>
      </c>
      <c r="BY43" s="100" t="s">
        <v>874</v>
      </c>
      <c r="BZ43" s="100" t="s">
        <v>875</v>
      </c>
      <c r="CA43" s="100" t="s">
        <v>875</v>
      </c>
      <c r="CB43" s="100" t="s">
        <v>876</v>
      </c>
      <c r="CC43" s="100" t="s">
        <v>895</v>
      </c>
      <c r="CD43" s="100" t="s">
        <v>896</v>
      </c>
      <c r="CE43" s="100" t="s">
        <v>879</v>
      </c>
      <c r="CF43" s="100" t="s">
        <v>880</v>
      </c>
      <c r="CG43" s="100" t="s">
        <v>881</v>
      </c>
      <c r="CH43" s="100" t="s">
        <v>882</v>
      </c>
      <c r="CI43" s="100" t="s">
        <v>883</v>
      </c>
      <c r="CJ43" s="100" t="s">
        <v>897</v>
      </c>
      <c r="CK43" s="100" t="s">
        <v>884</v>
      </c>
      <c r="CL43" s="100" t="s">
        <v>835</v>
      </c>
      <c r="CM43" s="100" t="s">
        <v>835</v>
      </c>
      <c r="CN43" s="100" t="s">
        <v>836</v>
      </c>
      <c r="CO43" s="100" t="s">
        <v>898</v>
      </c>
      <c r="CP43" s="100" t="s">
        <v>835</v>
      </c>
      <c r="CQ43" s="100" t="s">
        <v>890</v>
      </c>
      <c r="CR43" s="100" t="s">
        <v>835</v>
      </c>
      <c r="CS43" s="100" t="s">
        <v>835</v>
      </c>
      <c r="CT43" s="100" t="s">
        <v>892</v>
      </c>
      <c r="CU43" s="100" t="s">
        <v>893</v>
      </c>
      <c r="CV43" s="100" t="s">
        <v>894</v>
      </c>
    </row>
    <row r="44" spans="1:100" ht="18.75" customHeight="1" x14ac:dyDescent="0.25">
      <c r="A44" s="69">
        <v>33</v>
      </c>
      <c r="B44" s="69" t="s">
        <v>59</v>
      </c>
      <c r="C44" s="69" t="s">
        <v>43</v>
      </c>
      <c r="D44" s="69">
        <v>33</v>
      </c>
      <c r="E44" s="69">
        <v>8697469</v>
      </c>
      <c r="F44" s="69">
        <v>8697469</v>
      </c>
      <c r="G44" s="69">
        <v>33</v>
      </c>
      <c r="H44" s="86" t="e">
        <v>#N/A</v>
      </c>
      <c r="I44" s="69" t="s">
        <v>15</v>
      </c>
      <c r="J44" s="69" t="s">
        <v>523</v>
      </c>
      <c r="K44" s="69" t="s">
        <v>520</v>
      </c>
      <c r="L44" s="69" t="s">
        <v>62</v>
      </c>
      <c r="M44" s="69" t="s">
        <v>516</v>
      </c>
      <c r="N44" s="87" t="s">
        <v>591</v>
      </c>
      <c r="O44" s="88">
        <v>538.74599999999998</v>
      </c>
      <c r="P44" s="89">
        <v>45.09878226</v>
      </c>
      <c r="Q44" s="90">
        <v>0.30099999999999999</v>
      </c>
      <c r="R44" s="88">
        <v>1789.615</v>
      </c>
      <c r="S44" s="88">
        <v>11942.875</v>
      </c>
      <c r="T44" s="88">
        <v>317.43200000000002</v>
      </c>
      <c r="U44" s="89">
        <v>37.189207799999998</v>
      </c>
      <c r="V44" s="88">
        <v>1.6635143729999999</v>
      </c>
      <c r="W44" s="89">
        <v>36.730302430000002</v>
      </c>
      <c r="X44" s="89">
        <v>11.339</v>
      </c>
      <c r="Y44" s="89">
        <v>93.607137120000004</v>
      </c>
      <c r="Z44" s="87" t="s">
        <v>868</v>
      </c>
      <c r="AA44" s="87" t="s">
        <v>868</v>
      </c>
      <c r="AB44" s="88">
        <v>5</v>
      </c>
      <c r="AC44" s="89">
        <v>77</v>
      </c>
      <c r="AD44" s="89">
        <v>129.5</v>
      </c>
      <c r="AE44" s="89">
        <v>19.24400657</v>
      </c>
      <c r="AF44" s="89">
        <v>14.876267779999999</v>
      </c>
      <c r="AG44" s="89">
        <v>18.906538040000001</v>
      </c>
      <c r="AH44" s="89">
        <v>21.74074512</v>
      </c>
      <c r="AI44" s="89">
        <v>19.94512722</v>
      </c>
      <c r="AJ44" s="89">
        <v>18.957175450000001</v>
      </c>
      <c r="AK44" s="91">
        <v>17.153181050000001</v>
      </c>
      <c r="AL44" s="69">
        <v>0.85704233299999999</v>
      </c>
      <c r="AM44" s="69">
        <v>0.86424033300000003</v>
      </c>
      <c r="AN44" s="69">
        <v>0.86134650000000001</v>
      </c>
      <c r="AO44" s="69">
        <v>0.62947116700000005</v>
      </c>
      <c r="AP44" s="69">
        <v>7.6219197000000002E-2</v>
      </c>
      <c r="AQ44" s="69">
        <v>-7.3762033000000005E-2</v>
      </c>
      <c r="AR44" s="69">
        <v>0.54277416700000003</v>
      </c>
      <c r="AS44" s="69">
        <v>15.75263333</v>
      </c>
      <c r="AT44" s="69">
        <v>-5.7225829999999998E-3</v>
      </c>
      <c r="AU44" s="69">
        <v>0.88108916699999995</v>
      </c>
      <c r="AV44" s="69">
        <v>0.87208066699999998</v>
      </c>
      <c r="AW44" s="69">
        <v>0.459014333</v>
      </c>
      <c r="AX44" s="69">
        <v>15.07178</v>
      </c>
      <c r="AY44" s="69">
        <v>14.447981670000001</v>
      </c>
      <c r="AZ44" s="69">
        <v>3.7278082999999997E-2</v>
      </c>
      <c r="BA44" s="69">
        <v>14.43505</v>
      </c>
      <c r="BB44" s="69">
        <v>15.35163</v>
      </c>
      <c r="BC44" s="69">
        <v>0.91653949999999995</v>
      </c>
      <c r="BD44" s="69">
        <v>0.38910233300000002</v>
      </c>
      <c r="BE44" s="69">
        <v>3.0034400000000002E-4</v>
      </c>
      <c r="BF44" s="69">
        <v>2.3760650000000001</v>
      </c>
      <c r="BG44" s="69">
        <v>0.18181333299999999</v>
      </c>
      <c r="BH44" s="69">
        <v>0.103931317</v>
      </c>
      <c r="BI44" s="69">
        <v>0.63917233299999998</v>
      </c>
      <c r="BJ44" s="69">
        <v>15.86354833</v>
      </c>
      <c r="BK44" s="69">
        <v>0.85167912199999996</v>
      </c>
      <c r="BL44" s="69">
        <v>-8.0346102000000003E-2</v>
      </c>
      <c r="BM44" s="69">
        <v>-7.5362250000000006E-2</v>
      </c>
      <c r="BN44" s="69">
        <v>-8.0496150000000002E-2</v>
      </c>
      <c r="BO44" s="69">
        <v>-7.5391050000000001E-2</v>
      </c>
      <c r="BP44" s="50" t="s">
        <v>938</v>
      </c>
      <c r="BQ44" s="100"/>
      <c r="BR44" s="100" t="s">
        <v>869</v>
      </c>
      <c r="BS44" s="100" t="s">
        <v>870</v>
      </c>
      <c r="BT44" s="100" t="s">
        <v>872</v>
      </c>
      <c r="BU44" s="100" t="s">
        <v>872</v>
      </c>
      <c r="BV44" s="100" t="s">
        <v>872</v>
      </c>
      <c r="BW44" s="100" t="s">
        <v>873</v>
      </c>
      <c r="BX44" s="100" t="s">
        <v>901</v>
      </c>
      <c r="BY44" s="100" t="s">
        <v>874</v>
      </c>
      <c r="BZ44" s="100" t="s">
        <v>875</v>
      </c>
      <c r="CA44" s="100" t="s">
        <v>875</v>
      </c>
      <c r="CB44" s="100" t="s">
        <v>876</v>
      </c>
      <c r="CC44" s="100" t="s">
        <v>877</v>
      </c>
      <c r="CD44" s="100" t="s">
        <v>878</v>
      </c>
      <c r="CE44" s="100" t="s">
        <v>879</v>
      </c>
      <c r="CF44" s="100" t="s">
        <v>880</v>
      </c>
      <c r="CG44" s="100" t="s">
        <v>881</v>
      </c>
      <c r="CH44" s="100" t="s">
        <v>882</v>
      </c>
      <c r="CI44" s="100" t="s">
        <v>883</v>
      </c>
      <c r="CJ44" s="100" t="s">
        <v>883</v>
      </c>
      <c r="CK44" s="100" t="s">
        <v>835</v>
      </c>
      <c r="CL44" s="100" t="s">
        <v>885</v>
      </c>
      <c r="CM44" s="100" t="s">
        <v>886</v>
      </c>
      <c r="CN44" s="100" t="s">
        <v>887</v>
      </c>
      <c r="CO44" s="100" t="s">
        <v>898</v>
      </c>
      <c r="CP44" s="100" t="s">
        <v>899</v>
      </c>
      <c r="CQ44" s="100" t="s">
        <v>890</v>
      </c>
      <c r="CR44" s="100" t="s">
        <v>891</v>
      </c>
      <c r="CS44" s="100" t="s">
        <v>835</v>
      </c>
      <c r="CT44" s="100" t="s">
        <v>892</v>
      </c>
      <c r="CU44" s="100" t="s">
        <v>893</v>
      </c>
      <c r="CV44" s="100" t="s">
        <v>894</v>
      </c>
    </row>
    <row r="45" spans="1:100" ht="18.75" customHeight="1" x14ac:dyDescent="0.25">
      <c r="A45" s="69">
        <v>34</v>
      </c>
      <c r="B45" s="69" t="s">
        <v>59</v>
      </c>
      <c r="C45" s="69" t="s">
        <v>43</v>
      </c>
      <c r="D45" s="69">
        <v>34</v>
      </c>
      <c r="E45" s="69">
        <v>8697470</v>
      </c>
      <c r="F45" s="69">
        <v>8697470</v>
      </c>
      <c r="G45" s="69">
        <v>34</v>
      </c>
      <c r="H45" s="86" t="e">
        <v>#N/A</v>
      </c>
      <c r="I45" s="69" t="s">
        <v>15</v>
      </c>
      <c r="J45" s="69" t="s">
        <v>523</v>
      </c>
      <c r="K45" s="69" t="s">
        <v>520</v>
      </c>
      <c r="L45" s="69" t="s">
        <v>62</v>
      </c>
      <c r="M45" s="69" t="s">
        <v>516</v>
      </c>
      <c r="N45" s="87" t="s">
        <v>591</v>
      </c>
      <c r="O45" s="88">
        <v>629.82050000000004</v>
      </c>
      <c r="P45" s="89">
        <v>55.630646179999999</v>
      </c>
      <c r="Q45" s="90">
        <v>0.29299999999999998</v>
      </c>
      <c r="R45" s="88">
        <v>2149.6875</v>
      </c>
      <c r="S45" s="88">
        <v>11326.8735</v>
      </c>
      <c r="T45" s="88">
        <v>342.72649999999999</v>
      </c>
      <c r="U45" s="89">
        <v>32.808156510000003</v>
      </c>
      <c r="V45" s="88">
        <v>1.8264834109999999</v>
      </c>
      <c r="W45" s="89">
        <v>38.430458270000003</v>
      </c>
      <c r="X45" s="89">
        <v>13.009</v>
      </c>
      <c r="Y45" s="89">
        <v>93.667149449999997</v>
      </c>
      <c r="Z45" s="87" t="s">
        <v>868</v>
      </c>
      <c r="AA45" s="87" t="s">
        <v>868</v>
      </c>
      <c r="AB45" s="88">
        <v>5</v>
      </c>
      <c r="AC45" s="89">
        <v>72.5</v>
      </c>
      <c r="AD45" s="89">
        <v>126</v>
      </c>
      <c r="AE45" s="89">
        <v>18.854005489999999</v>
      </c>
      <c r="AF45" s="89">
        <v>14.284400339999999</v>
      </c>
      <c r="AG45" s="89">
        <v>18.891822040000001</v>
      </c>
      <c r="AH45" s="89">
        <v>20.700870999999999</v>
      </c>
      <c r="AI45" s="89">
        <v>21.060109300000001</v>
      </c>
      <c r="AJ45" s="89">
        <v>18.761602799999999</v>
      </c>
      <c r="AK45" s="91">
        <v>17.15891684</v>
      </c>
      <c r="AL45" s="69">
        <v>0.849661</v>
      </c>
      <c r="AM45" s="69">
        <v>0.85744716700000001</v>
      </c>
      <c r="AN45" s="69">
        <v>0.85343349999999996</v>
      </c>
      <c r="AO45" s="69">
        <v>0.62839449999999997</v>
      </c>
      <c r="AP45" s="69">
        <v>0.14016665</v>
      </c>
      <c r="AQ45" s="69">
        <v>-9.6299200000000001E-2</v>
      </c>
      <c r="AR45" s="69">
        <v>0.52559466700000002</v>
      </c>
      <c r="AS45" s="69">
        <v>15.647166670000001</v>
      </c>
      <c r="AT45" s="69">
        <v>-1.6645264E-2</v>
      </c>
      <c r="AU45" s="69">
        <v>0.89279683300000001</v>
      </c>
      <c r="AV45" s="69">
        <v>0.87437366699999997</v>
      </c>
      <c r="AW45" s="69">
        <v>0.478962</v>
      </c>
      <c r="AX45" s="69">
        <v>15.348000000000001</v>
      </c>
      <c r="AY45" s="69">
        <v>14.85824167</v>
      </c>
      <c r="AZ45" s="69">
        <v>3.6929799999999999E-2</v>
      </c>
      <c r="BA45" s="69">
        <v>14.71186333</v>
      </c>
      <c r="BB45" s="69">
        <v>16.402049999999999</v>
      </c>
      <c r="BC45" s="69">
        <v>1.6901875</v>
      </c>
      <c r="BD45" s="69">
        <v>0.69249266700000001</v>
      </c>
      <c r="BE45" s="69">
        <v>9.2014950000000005E-3</v>
      </c>
      <c r="BF45" s="69">
        <v>2.414008333</v>
      </c>
      <c r="BG45" s="69">
        <v>0.20155366699999999</v>
      </c>
      <c r="BH45" s="69">
        <v>8.9225550000000001E-2</v>
      </c>
      <c r="BI45" s="69">
        <v>0.62771866700000001</v>
      </c>
      <c r="BJ45" s="69">
        <v>15.510078330000001</v>
      </c>
      <c r="BK45" s="69">
        <v>0.83822218400000004</v>
      </c>
      <c r="BL45" s="69">
        <v>-8.8212783000000003E-2</v>
      </c>
      <c r="BM45" s="69">
        <v>-8.2900475000000001E-2</v>
      </c>
      <c r="BN45" s="69">
        <v>-8.8909274999999996E-2</v>
      </c>
      <c r="BO45" s="69">
        <v>-8.3596075000000006E-2</v>
      </c>
      <c r="BP45" s="50" t="s">
        <v>938</v>
      </c>
      <c r="BQ45" s="100"/>
      <c r="BR45" s="100" t="s">
        <v>869</v>
      </c>
      <c r="BS45" s="100" t="s">
        <v>870</v>
      </c>
      <c r="BT45" s="100" t="s">
        <v>871</v>
      </c>
      <c r="BU45" s="100" t="s">
        <v>872</v>
      </c>
      <c r="BV45" s="100" t="s">
        <v>872</v>
      </c>
      <c r="BW45" s="100" t="s">
        <v>873</v>
      </c>
      <c r="BX45" s="100" t="s">
        <v>836</v>
      </c>
      <c r="BY45" s="100" t="s">
        <v>874</v>
      </c>
      <c r="BZ45" s="100" t="s">
        <v>875</v>
      </c>
      <c r="CA45" s="100" t="s">
        <v>875</v>
      </c>
      <c r="CB45" s="100" t="s">
        <v>876</v>
      </c>
      <c r="CC45" s="100" t="s">
        <v>877</v>
      </c>
      <c r="CD45" s="100" t="s">
        <v>878</v>
      </c>
      <c r="CE45" s="100" t="s">
        <v>879</v>
      </c>
      <c r="CF45" s="100" t="s">
        <v>880</v>
      </c>
      <c r="CG45" s="100" t="s">
        <v>881</v>
      </c>
      <c r="CH45" s="100" t="s">
        <v>882</v>
      </c>
      <c r="CI45" s="100" t="s">
        <v>559</v>
      </c>
      <c r="CJ45" s="100" t="s">
        <v>897</v>
      </c>
      <c r="CK45" s="100" t="s">
        <v>884</v>
      </c>
      <c r="CL45" s="100" t="s">
        <v>885</v>
      </c>
      <c r="CM45" s="100" t="s">
        <v>886</v>
      </c>
      <c r="CN45" s="100" t="s">
        <v>887</v>
      </c>
      <c r="CO45" s="100" t="s">
        <v>898</v>
      </c>
      <c r="CP45" s="100" t="s">
        <v>899</v>
      </c>
      <c r="CQ45" s="100" t="s">
        <v>890</v>
      </c>
      <c r="CR45" s="100" t="s">
        <v>891</v>
      </c>
      <c r="CS45" s="100" t="s">
        <v>835</v>
      </c>
      <c r="CT45" s="100" t="s">
        <v>892</v>
      </c>
      <c r="CU45" s="100" t="s">
        <v>893</v>
      </c>
      <c r="CV45" s="100" t="s">
        <v>894</v>
      </c>
    </row>
    <row r="46" spans="1:100" ht="18.75" customHeight="1" x14ac:dyDescent="0.25">
      <c r="A46" s="69">
        <v>35</v>
      </c>
      <c r="B46" s="69" t="s">
        <v>59</v>
      </c>
      <c r="C46" s="69" t="s">
        <v>43</v>
      </c>
      <c r="D46" s="69">
        <v>35</v>
      </c>
      <c r="E46" s="69">
        <v>8697471</v>
      </c>
      <c r="F46" s="69">
        <v>8697471</v>
      </c>
      <c r="G46" s="69">
        <v>35</v>
      </c>
      <c r="H46" s="86" t="e">
        <v>#N/A</v>
      </c>
      <c r="I46" s="69" t="s">
        <v>16</v>
      </c>
      <c r="J46" s="69" t="s">
        <v>519</v>
      </c>
      <c r="K46" s="69" t="s">
        <v>520</v>
      </c>
      <c r="L46" s="69" t="s">
        <v>62</v>
      </c>
      <c r="M46" s="69" t="s">
        <v>516</v>
      </c>
      <c r="N46" s="87" t="s">
        <v>591</v>
      </c>
      <c r="O46" s="88">
        <v>668.70550000000003</v>
      </c>
      <c r="P46" s="89">
        <v>42.202419880000001</v>
      </c>
      <c r="Q46" s="90">
        <v>0.45750000000000002</v>
      </c>
      <c r="R46" s="88">
        <v>1460.6780000000001</v>
      </c>
      <c r="S46" s="88">
        <v>15864.695</v>
      </c>
      <c r="T46" s="88">
        <v>358.73750000000001</v>
      </c>
      <c r="U46" s="89">
        <v>44.004222030000001</v>
      </c>
      <c r="V46" s="88">
        <v>1.8559848409999999</v>
      </c>
      <c r="W46" s="89">
        <v>37.956314519999999</v>
      </c>
      <c r="X46" s="89">
        <v>13.968500000000001</v>
      </c>
      <c r="Y46" s="89">
        <v>91.300851010000002</v>
      </c>
      <c r="Z46" s="87" t="s">
        <v>867</v>
      </c>
      <c r="AA46" s="87" t="s">
        <v>867</v>
      </c>
      <c r="AB46" s="88">
        <v>5</v>
      </c>
      <c r="AC46" s="89">
        <v>73.5</v>
      </c>
      <c r="AD46" s="89">
        <v>126.5</v>
      </c>
      <c r="AE46" s="89">
        <v>19.421547270000001</v>
      </c>
      <c r="AF46" s="89">
        <v>14.986694760000001</v>
      </c>
      <c r="AG46" s="89">
        <v>19.648483030000001</v>
      </c>
      <c r="AH46" s="89">
        <v>20.818239200000001</v>
      </c>
      <c r="AI46" s="89">
        <v>21.216292079999999</v>
      </c>
      <c r="AJ46" s="89">
        <v>19.22860726</v>
      </c>
      <c r="AK46" s="91">
        <v>17.289862530000001</v>
      </c>
      <c r="AL46" s="69">
        <v>0.87618716699999999</v>
      </c>
      <c r="AM46" s="69">
        <v>0.88452500000000001</v>
      </c>
      <c r="AN46" s="69">
        <v>0.87936599999999998</v>
      </c>
      <c r="AO46" s="69">
        <v>0.65433633300000005</v>
      </c>
      <c r="AP46" s="69">
        <v>0.11169949999999999</v>
      </c>
      <c r="AQ46" s="69">
        <v>-6.6166500000000003E-2</v>
      </c>
      <c r="AR46" s="69">
        <v>0.55976833299999995</v>
      </c>
      <c r="AS46" s="69">
        <v>17.128250000000001</v>
      </c>
      <c r="AT46" s="69">
        <v>-1.7867457E-2</v>
      </c>
      <c r="AU46" s="69">
        <v>0.90402150000000003</v>
      </c>
      <c r="AV46" s="69">
        <v>0.89279600000000003</v>
      </c>
      <c r="AW46" s="69">
        <v>0.44676333299999998</v>
      </c>
      <c r="AX46" s="69">
        <v>15.9145</v>
      </c>
      <c r="AY46" s="69">
        <v>16.220749999999999</v>
      </c>
      <c r="AZ46" s="69">
        <v>3.0899132999999999E-2</v>
      </c>
      <c r="BA46" s="69">
        <v>15.724449999999999</v>
      </c>
      <c r="BB46" s="69">
        <v>17.763966669999999</v>
      </c>
      <c r="BC46" s="69">
        <v>2.0395150000000002</v>
      </c>
      <c r="BD46" s="69">
        <v>0.84421383299999997</v>
      </c>
      <c r="BE46" s="69">
        <v>2.6166890000000002E-3</v>
      </c>
      <c r="BF46" s="69">
        <v>2.6265416670000001</v>
      </c>
      <c r="BG46" s="69">
        <v>0.22190133300000001</v>
      </c>
      <c r="BH46" s="69">
        <v>8.83385E-2</v>
      </c>
      <c r="BI46" s="69">
        <v>0.64919433299999996</v>
      </c>
      <c r="BJ46" s="69">
        <v>17.230250000000002</v>
      </c>
      <c r="BK46" s="69">
        <v>0.83317855600000001</v>
      </c>
      <c r="BL46" s="69">
        <v>-9.1136758999999998E-2</v>
      </c>
      <c r="BM46" s="69">
        <v>-7.9639724999999995E-2</v>
      </c>
      <c r="BN46" s="69">
        <v>-8.7240924999999997E-2</v>
      </c>
      <c r="BO46" s="69">
        <v>-8.5491999999999999E-2</v>
      </c>
      <c r="BP46" s="50" t="s">
        <v>938</v>
      </c>
      <c r="BQ46" s="100"/>
      <c r="BR46" s="100" t="s">
        <v>869</v>
      </c>
      <c r="BS46" s="100" t="s">
        <v>870</v>
      </c>
      <c r="BT46" s="100" t="s">
        <v>871</v>
      </c>
      <c r="BU46" s="100" t="s">
        <v>872</v>
      </c>
      <c r="BV46" s="100" t="s">
        <v>872</v>
      </c>
      <c r="BW46" s="100" t="s">
        <v>873</v>
      </c>
      <c r="BX46" s="100" t="s">
        <v>836</v>
      </c>
      <c r="BY46" s="100" t="s">
        <v>874</v>
      </c>
      <c r="BZ46" s="100" t="s">
        <v>875</v>
      </c>
      <c r="CA46" s="100" t="s">
        <v>875</v>
      </c>
      <c r="CB46" s="100" t="s">
        <v>876</v>
      </c>
      <c r="CC46" s="100" t="s">
        <v>877</v>
      </c>
      <c r="CD46" s="100" t="s">
        <v>878</v>
      </c>
      <c r="CE46" s="100" t="s">
        <v>879</v>
      </c>
      <c r="CF46" s="100" t="s">
        <v>880</v>
      </c>
      <c r="CG46" s="100" t="s">
        <v>881</v>
      </c>
      <c r="CH46" s="100" t="s">
        <v>882</v>
      </c>
      <c r="CI46" s="100" t="s">
        <v>883</v>
      </c>
      <c r="CJ46" s="100" t="s">
        <v>883</v>
      </c>
      <c r="CK46" s="100" t="s">
        <v>884</v>
      </c>
      <c r="CL46" s="100" t="s">
        <v>903</v>
      </c>
      <c r="CM46" s="100" t="s">
        <v>886</v>
      </c>
      <c r="CN46" s="100" t="s">
        <v>887</v>
      </c>
      <c r="CO46" s="100" t="s">
        <v>888</v>
      </c>
      <c r="CP46" s="100" t="s">
        <v>899</v>
      </c>
      <c r="CQ46" s="100" t="s">
        <v>890</v>
      </c>
      <c r="CR46" s="100" t="s">
        <v>835</v>
      </c>
      <c r="CS46" s="100" t="s">
        <v>835</v>
      </c>
      <c r="CT46" s="100" t="s">
        <v>892</v>
      </c>
      <c r="CU46" s="100" t="s">
        <v>893</v>
      </c>
      <c r="CV46" s="100" t="s">
        <v>894</v>
      </c>
    </row>
    <row r="47" spans="1:100" ht="18.75" customHeight="1" x14ac:dyDescent="0.25">
      <c r="A47" s="69">
        <v>36</v>
      </c>
      <c r="B47" s="69" t="s">
        <v>59</v>
      </c>
      <c r="C47" s="69" t="s">
        <v>43</v>
      </c>
      <c r="D47" s="69">
        <v>36</v>
      </c>
      <c r="E47" s="69">
        <v>8697472</v>
      </c>
      <c r="F47" s="69">
        <v>8697472</v>
      </c>
      <c r="G47" s="69">
        <v>36</v>
      </c>
      <c r="H47" s="86" t="e">
        <v>#N/A</v>
      </c>
      <c r="I47" s="69" t="s">
        <v>16</v>
      </c>
      <c r="J47" s="69" t="s">
        <v>519</v>
      </c>
      <c r="K47" s="69" t="s">
        <v>520</v>
      </c>
      <c r="L47" s="69" t="s">
        <v>62</v>
      </c>
      <c r="M47" s="69" t="s">
        <v>516</v>
      </c>
      <c r="N47" s="87" t="s">
        <v>591</v>
      </c>
      <c r="O47" s="88">
        <v>574.06200000000001</v>
      </c>
      <c r="P47" s="89">
        <v>50.829446789999999</v>
      </c>
      <c r="Q47" s="90">
        <v>0.39450000000000002</v>
      </c>
      <c r="R47" s="88">
        <v>1454.6759999999999</v>
      </c>
      <c r="S47" s="88">
        <v>11294.861999999999</v>
      </c>
      <c r="T47" s="88">
        <v>296.505</v>
      </c>
      <c r="U47" s="89">
        <v>37.906219389999997</v>
      </c>
      <c r="V47" s="88">
        <v>1.930740465</v>
      </c>
      <c r="W47" s="89">
        <v>38.266565620000002</v>
      </c>
      <c r="X47" s="89">
        <v>11.721</v>
      </c>
      <c r="Y47" s="89">
        <v>93.534233499999999</v>
      </c>
      <c r="Z47" s="87" t="s">
        <v>868</v>
      </c>
      <c r="AA47" s="87" t="s">
        <v>868</v>
      </c>
      <c r="AB47" s="88">
        <v>5</v>
      </c>
      <c r="AC47" s="89">
        <v>74</v>
      </c>
      <c r="AD47" s="89">
        <v>128</v>
      </c>
      <c r="AE47" s="89">
        <v>19.041611230000001</v>
      </c>
      <c r="AF47" s="89">
        <v>14.82376139</v>
      </c>
      <c r="AG47" s="89">
        <v>20.739091070000001</v>
      </c>
      <c r="AH47" s="89">
        <v>21.72136832</v>
      </c>
      <c r="AI47" s="89">
        <v>20.387450699999999</v>
      </c>
      <c r="AJ47" s="89">
        <v>19.369729339999999</v>
      </c>
      <c r="AK47" s="91">
        <v>17.2526367</v>
      </c>
      <c r="AL47" s="69">
        <v>0.85530566699999999</v>
      </c>
      <c r="AM47" s="69">
        <v>0.86278149999999998</v>
      </c>
      <c r="AN47" s="69">
        <v>0.85846849999999997</v>
      </c>
      <c r="AO47" s="69">
        <v>0.63439733300000001</v>
      </c>
      <c r="AP47" s="69">
        <v>0.11129523299999999</v>
      </c>
      <c r="AQ47" s="69">
        <v>-6.8833483000000001E-2</v>
      </c>
      <c r="AR47" s="69">
        <v>0.53998049999999997</v>
      </c>
      <c r="AS47" s="69">
        <v>15.638260000000001</v>
      </c>
      <c r="AT47" s="69">
        <v>-1.4847555E-2</v>
      </c>
      <c r="AU47" s="69">
        <v>0.88951366700000001</v>
      </c>
      <c r="AV47" s="69">
        <v>0.87541933299999997</v>
      </c>
      <c r="AW47" s="69">
        <v>0.47570416700000001</v>
      </c>
      <c r="AX47" s="69">
        <v>15.29358</v>
      </c>
      <c r="AY47" s="69">
        <v>14.80227</v>
      </c>
      <c r="AZ47" s="69">
        <v>3.7670767000000001E-2</v>
      </c>
      <c r="BA47" s="69">
        <v>13.970148330000001</v>
      </c>
      <c r="BB47" s="69">
        <v>15.63800333</v>
      </c>
      <c r="BC47" s="69">
        <v>1.6678398329999999</v>
      </c>
      <c r="BD47" s="69">
        <v>0.69744366700000004</v>
      </c>
      <c r="BE47" s="69">
        <v>5.3409879999999996E-3</v>
      </c>
      <c r="BF47" s="69">
        <v>2.4716</v>
      </c>
      <c r="BG47" s="69">
        <v>0.20332866699999999</v>
      </c>
      <c r="BH47" s="69">
        <v>9.4830567000000004E-2</v>
      </c>
      <c r="BI47" s="69">
        <v>0.63765083300000003</v>
      </c>
      <c r="BJ47" s="69">
        <v>15.599598329999999</v>
      </c>
      <c r="BK47" s="69">
        <v>0.83725647199999997</v>
      </c>
      <c r="BL47" s="69">
        <v>-8.8627702000000003E-2</v>
      </c>
      <c r="BM47" s="69">
        <v>-8.3491024999999996E-2</v>
      </c>
      <c r="BN47" s="69">
        <v>-9.0091375000000001E-2</v>
      </c>
      <c r="BO47" s="69">
        <v>-8.3699325000000005E-2</v>
      </c>
      <c r="BP47" s="50" t="s">
        <v>938</v>
      </c>
      <c r="BQ47" s="100"/>
      <c r="BR47" s="100" t="s">
        <v>869</v>
      </c>
      <c r="BS47" s="100" t="s">
        <v>870</v>
      </c>
      <c r="BT47" s="100" t="s">
        <v>872</v>
      </c>
      <c r="BU47" s="100" t="s">
        <v>872</v>
      </c>
      <c r="BV47" s="100" t="s">
        <v>872</v>
      </c>
      <c r="BW47" s="100" t="s">
        <v>873</v>
      </c>
      <c r="BX47" s="100" t="s">
        <v>901</v>
      </c>
      <c r="BY47" s="100" t="s">
        <v>874</v>
      </c>
      <c r="BZ47" s="100" t="s">
        <v>875</v>
      </c>
      <c r="CA47" s="100" t="s">
        <v>875</v>
      </c>
      <c r="CB47" s="100" t="s">
        <v>876</v>
      </c>
      <c r="CC47" s="100" t="s">
        <v>877</v>
      </c>
      <c r="CD47" s="100" t="s">
        <v>878</v>
      </c>
      <c r="CE47" s="100" t="s">
        <v>879</v>
      </c>
      <c r="CF47" s="100" t="s">
        <v>880</v>
      </c>
      <c r="CG47" s="100" t="s">
        <v>881</v>
      </c>
      <c r="CH47" s="100" t="s">
        <v>882</v>
      </c>
      <c r="CI47" s="100" t="s">
        <v>883</v>
      </c>
      <c r="CJ47" s="100" t="s">
        <v>897</v>
      </c>
      <c r="CK47" s="100" t="s">
        <v>902</v>
      </c>
      <c r="CL47" s="100" t="s">
        <v>835</v>
      </c>
      <c r="CM47" s="100" t="s">
        <v>886</v>
      </c>
      <c r="CN47" s="100" t="s">
        <v>887</v>
      </c>
      <c r="CO47" s="100" t="s">
        <v>898</v>
      </c>
      <c r="CP47" s="100" t="s">
        <v>899</v>
      </c>
      <c r="CQ47" s="100" t="s">
        <v>890</v>
      </c>
      <c r="CR47" s="100" t="s">
        <v>835</v>
      </c>
      <c r="CS47" s="100" t="s">
        <v>835</v>
      </c>
      <c r="CT47" s="100" t="s">
        <v>892</v>
      </c>
      <c r="CU47" s="100" t="s">
        <v>893</v>
      </c>
      <c r="CV47" s="100" t="s">
        <v>894</v>
      </c>
    </row>
    <row r="48" spans="1:100" s="50" customFormat="1" ht="18.75" customHeight="1" x14ac:dyDescent="0.25">
      <c r="A48" s="69">
        <v>37</v>
      </c>
      <c r="B48" s="50" t="s">
        <v>59</v>
      </c>
      <c r="C48" s="50" t="s">
        <v>43</v>
      </c>
      <c r="D48" s="50">
        <v>37</v>
      </c>
      <c r="E48" s="50">
        <v>8697473</v>
      </c>
      <c r="F48" s="50">
        <v>8697473</v>
      </c>
      <c r="G48" s="50">
        <v>37</v>
      </c>
      <c r="H48" s="51" t="e">
        <v>#N/A</v>
      </c>
      <c r="I48" s="50" t="s">
        <v>16</v>
      </c>
      <c r="J48" s="50" t="s">
        <v>519</v>
      </c>
      <c r="K48" s="50" t="s">
        <v>520</v>
      </c>
      <c r="L48" s="50" t="s">
        <v>62</v>
      </c>
      <c r="M48" s="50" t="s">
        <v>516</v>
      </c>
      <c r="N48" s="96" t="s">
        <v>591</v>
      </c>
      <c r="O48" s="101">
        <v>551.24900000000002</v>
      </c>
      <c r="P48" s="102">
        <v>48.29379977</v>
      </c>
      <c r="Q48" s="52">
        <v>0.3105</v>
      </c>
      <c r="R48" s="101">
        <v>1776.279</v>
      </c>
      <c r="S48" s="101">
        <v>11411.57</v>
      </c>
      <c r="T48" s="101">
        <v>341.10899999999998</v>
      </c>
      <c r="U48" s="102">
        <v>33.90222258</v>
      </c>
      <c r="V48" s="101">
        <v>1.6386952340000001</v>
      </c>
      <c r="W48" s="102">
        <v>42.132697129999997</v>
      </c>
      <c r="X48" s="102">
        <v>10.1175</v>
      </c>
      <c r="Y48" s="102">
        <v>83.1577494</v>
      </c>
      <c r="Z48" s="96" t="s">
        <v>868</v>
      </c>
      <c r="AA48" s="96" t="s">
        <v>868</v>
      </c>
      <c r="AB48" s="101">
        <v>5</v>
      </c>
      <c r="AC48" s="102">
        <v>70</v>
      </c>
      <c r="AD48" s="102">
        <v>129.5</v>
      </c>
      <c r="AE48" s="102">
        <v>18.617860109999999</v>
      </c>
      <c r="AF48" s="102">
        <v>15.026853669999999</v>
      </c>
      <c r="AG48" s="102">
        <v>20.010245829999999</v>
      </c>
      <c r="AH48" s="102">
        <v>20.947248869999999</v>
      </c>
      <c r="AI48" s="102">
        <v>20.43352672</v>
      </c>
      <c r="AJ48" s="102">
        <v>18.990105</v>
      </c>
      <c r="AK48" s="103">
        <v>17.701497329999999</v>
      </c>
      <c r="AL48" s="50">
        <v>0.86296816700000001</v>
      </c>
      <c r="AM48" s="50">
        <v>0.87022866700000001</v>
      </c>
      <c r="AN48" s="50">
        <v>0.86691750000000001</v>
      </c>
      <c r="AO48" s="50">
        <v>0.64694249999999998</v>
      </c>
      <c r="AP48" s="50">
        <v>0.10819334999999999</v>
      </c>
      <c r="AQ48" s="50">
        <v>-6.8142250000000001E-2</v>
      </c>
      <c r="AR48" s="50">
        <v>0.547159167</v>
      </c>
      <c r="AS48" s="50">
        <v>16.233006670000002</v>
      </c>
      <c r="AT48" s="50">
        <v>-1.061405E-2</v>
      </c>
      <c r="AU48" s="50">
        <v>0.89372916700000005</v>
      </c>
      <c r="AV48" s="50">
        <v>0.88147900000000001</v>
      </c>
      <c r="AW48" s="50">
        <v>0.47434100000000001</v>
      </c>
      <c r="AX48" s="50">
        <v>15.91406667</v>
      </c>
      <c r="AY48" s="50">
        <v>15.3896</v>
      </c>
      <c r="AZ48" s="50">
        <v>3.4031566999999999E-2</v>
      </c>
      <c r="BA48" s="50">
        <v>14.326610000000001</v>
      </c>
      <c r="BB48" s="50">
        <v>16.143783330000002</v>
      </c>
      <c r="BC48" s="50">
        <v>1.817159333</v>
      </c>
      <c r="BD48" s="50">
        <v>0.75247649999999999</v>
      </c>
      <c r="BE48" s="50">
        <v>4.4366809999999996E-3</v>
      </c>
      <c r="BF48" s="50">
        <v>2.5648233330000001</v>
      </c>
      <c r="BG48" s="50">
        <v>0.20437150000000001</v>
      </c>
      <c r="BH48" s="50">
        <v>8.7597700000000001E-2</v>
      </c>
      <c r="BI48" s="50">
        <v>0.64030799999999999</v>
      </c>
      <c r="BJ48" s="50">
        <v>16.30863167</v>
      </c>
      <c r="BK48" s="50">
        <v>0.83876973300000002</v>
      </c>
      <c r="BL48" s="50">
        <v>-8.7779299000000005E-2</v>
      </c>
      <c r="BM48" s="50">
        <v>-8.2977549999999997E-2</v>
      </c>
      <c r="BN48" s="50">
        <v>-8.9069624999999999E-2</v>
      </c>
      <c r="BO48" s="50">
        <v>-8.2807549999999994E-2</v>
      </c>
      <c r="BP48" s="50" t="s">
        <v>938</v>
      </c>
      <c r="BQ48" s="104"/>
      <c r="BR48" s="104" t="s">
        <v>869</v>
      </c>
      <c r="BS48" s="104" t="s">
        <v>870</v>
      </c>
      <c r="BT48" s="104" t="s">
        <v>872</v>
      </c>
      <c r="BU48" s="104" t="s">
        <v>872</v>
      </c>
      <c r="BV48" s="104" t="s">
        <v>872</v>
      </c>
      <c r="BW48" s="104" t="s">
        <v>873</v>
      </c>
      <c r="BX48" s="104" t="s">
        <v>836</v>
      </c>
      <c r="BY48" s="104" t="s">
        <v>874</v>
      </c>
      <c r="BZ48" s="104" t="s">
        <v>875</v>
      </c>
      <c r="CA48" s="104" t="s">
        <v>875</v>
      </c>
      <c r="CB48" s="104" t="s">
        <v>876</v>
      </c>
      <c r="CC48" s="104" t="s">
        <v>895</v>
      </c>
      <c r="CD48" s="104" t="s">
        <v>896</v>
      </c>
      <c r="CE48" s="104" t="s">
        <v>879</v>
      </c>
      <c r="CF48" s="104" t="s">
        <v>880</v>
      </c>
      <c r="CG48" s="104" t="s">
        <v>881</v>
      </c>
      <c r="CH48" s="104" t="s">
        <v>882</v>
      </c>
      <c r="CI48" s="104" t="s">
        <v>883</v>
      </c>
      <c r="CJ48" s="104" t="s">
        <v>897</v>
      </c>
      <c r="CK48" s="104" t="s">
        <v>884</v>
      </c>
      <c r="CL48" s="104" t="s">
        <v>903</v>
      </c>
      <c r="CM48" s="104" t="s">
        <v>886</v>
      </c>
      <c r="CN48" s="104" t="s">
        <v>887</v>
      </c>
      <c r="CO48" s="104" t="s">
        <v>898</v>
      </c>
      <c r="CP48" s="104" t="s">
        <v>899</v>
      </c>
      <c r="CQ48" s="104" t="s">
        <v>890</v>
      </c>
      <c r="CR48" s="104" t="s">
        <v>891</v>
      </c>
      <c r="CS48" s="104" t="s">
        <v>907</v>
      </c>
      <c r="CT48" s="104" t="s">
        <v>892</v>
      </c>
      <c r="CU48" s="104" t="s">
        <v>893</v>
      </c>
      <c r="CV48" s="104" t="s">
        <v>894</v>
      </c>
    </row>
    <row r="49" spans="1:100" ht="18.75" customHeight="1" x14ac:dyDescent="0.25">
      <c r="A49" s="69">
        <v>38</v>
      </c>
      <c r="B49" s="69" t="s">
        <v>59</v>
      </c>
      <c r="C49" s="69" t="s">
        <v>43</v>
      </c>
      <c r="D49" s="69">
        <v>38</v>
      </c>
      <c r="E49" s="69">
        <v>8697474</v>
      </c>
      <c r="F49" s="69">
        <v>8697474</v>
      </c>
      <c r="G49" s="69">
        <v>38</v>
      </c>
      <c r="H49" s="86" t="e">
        <v>#N/A</v>
      </c>
      <c r="I49" s="69" t="s">
        <v>16</v>
      </c>
      <c r="J49" s="69" t="s">
        <v>519</v>
      </c>
      <c r="K49" s="69" t="s">
        <v>520</v>
      </c>
      <c r="L49" s="69" t="s">
        <v>62</v>
      </c>
      <c r="M49" s="69" t="s">
        <v>516</v>
      </c>
      <c r="N49" s="87" t="s">
        <v>591</v>
      </c>
      <c r="O49" s="88">
        <v>558.29499999999996</v>
      </c>
      <c r="P49" s="89">
        <v>50.779176649999997</v>
      </c>
      <c r="Q49" s="90">
        <v>0.33800000000000002</v>
      </c>
      <c r="R49" s="88">
        <v>1658.1925000000001</v>
      </c>
      <c r="S49" s="88">
        <v>11013.5615</v>
      </c>
      <c r="T49" s="88">
        <v>311.57600000000002</v>
      </c>
      <c r="U49" s="89">
        <v>35.008156999999997</v>
      </c>
      <c r="V49" s="88">
        <v>1.7756766939999999</v>
      </c>
      <c r="W49" s="89">
        <v>41.011493309999999</v>
      </c>
      <c r="X49" s="89">
        <v>10.9415</v>
      </c>
      <c r="Y49" s="89">
        <v>91.600558969999994</v>
      </c>
      <c r="Z49" s="87" t="s">
        <v>868</v>
      </c>
      <c r="AA49" s="87" t="s">
        <v>868</v>
      </c>
      <c r="AB49" s="88">
        <v>5</v>
      </c>
      <c r="AC49" s="89">
        <v>68.5</v>
      </c>
      <c r="AD49" s="89">
        <v>124.5</v>
      </c>
      <c r="AE49" s="89">
        <v>19.085396729999999</v>
      </c>
      <c r="AF49" s="89">
        <v>13.818081899999999</v>
      </c>
      <c r="AG49" s="89">
        <v>19.398945309999998</v>
      </c>
      <c r="AH49" s="89">
        <v>21.485654619999998</v>
      </c>
      <c r="AI49" s="89">
        <v>20.64343822</v>
      </c>
      <c r="AJ49" s="89">
        <v>18.906505939999999</v>
      </c>
      <c r="AK49" s="91">
        <v>16.556236290000001</v>
      </c>
      <c r="AL49" s="69">
        <v>0.82799816699999995</v>
      </c>
      <c r="AM49" s="69">
        <v>0.83715216699999995</v>
      </c>
      <c r="AN49" s="69">
        <v>0.83099966700000005</v>
      </c>
      <c r="AO49" s="69">
        <v>0.59227066699999997</v>
      </c>
      <c r="AP49" s="69">
        <v>0.14310656699999999</v>
      </c>
      <c r="AQ49" s="69">
        <v>-8.2759349999999995E-2</v>
      </c>
      <c r="AR49" s="69">
        <v>0.50960050000000001</v>
      </c>
      <c r="AS49" s="69">
        <v>13.37232667</v>
      </c>
      <c r="AT49" s="69">
        <v>-2.2056304999999998E-2</v>
      </c>
      <c r="AU49" s="69">
        <v>0.87725883299999996</v>
      </c>
      <c r="AV49" s="69">
        <v>0.85639449999999995</v>
      </c>
      <c r="AW49" s="69">
        <v>0.48432533300000002</v>
      </c>
      <c r="AX49" s="69">
        <v>13.147408329999999</v>
      </c>
      <c r="AY49" s="69">
        <v>13.08792833</v>
      </c>
      <c r="AZ49" s="69">
        <v>4.4086183000000001E-2</v>
      </c>
      <c r="BA49" s="69">
        <v>12.31545667</v>
      </c>
      <c r="BB49" s="69">
        <v>14.100785</v>
      </c>
      <c r="BC49" s="69">
        <v>1.78532</v>
      </c>
      <c r="BD49" s="69">
        <v>0.72355250000000004</v>
      </c>
      <c r="BE49" s="69">
        <v>1.137405E-2</v>
      </c>
      <c r="BF49" s="69">
        <v>2.0807445000000002</v>
      </c>
      <c r="BG49" s="69">
        <v>0.18848516700000001</v>
      </c>
      <c r="BH49" s="69">
        <v>0.10494331699999999</v>
      </c>
      <c r="BI49" s="69">
        <v>0.61731866700000004</v>
      </c>
      <c r="BJ49" s="69">
        <v>13.368185</v>
      </c>
      <c r="BK49" s="69">
        <v>0.83329264000000003</v>
      </c>
      <c r="BL49" s="69">
        <v>-9.1007823000000002E-2</v>
      </c>
      <c r="BM49" s="69">
        <v>-8.3866974999999996E-2</v>
      </c>
      <c r="BN49" s="69">
        <v>-9.2193399999999995E-2</v>
      </c>
      <c r="BO49" s="69">
        <v>-8.6675374999999999E-2</v>
      </c>
      <c r="BP49" s="50" t="s">
        <v>938</v>
      </c>
      <c r="BQ49" s="100"/>
      <c r="BR49" s="100" t="s">
        <v>869</v>
      </c>
      <c r="BS49" s="100" t="s">
        <v>870</v>
      </c>
      <c r="BT49" s="100" t="s">
        <v>872</v>
      </c>
      <c r="BU49" s="100" t="s">
        <v>872</v>
      </c>
      <c r="BV49" s="100" t="s">
        <v>872</v>
      </c>
      <c r="BW49" s="100" t="s">
        <v>873</v>
      </c>
      <c r="BX49" s="100" t="s">
        <v>836</v>
      </c>
      <c r="BY49" s="100" t="s">
        <v>874</v>
      </c>
      <c r="BZ49" s="100" t="s">
        <v>875</v>
      </c>
      <c r="CA49" s="100" t="s">
        <v>875</v>
      </c>
      <c r="CB49" s="100" t="s">
        <v>876</v>
      </c>
      <c r="CC49" s="100" t="s">
        <v>877</v>
      </c>
      <c r="CD49" s="100" t="s">
        <v>878</v>
      </c>
      <c r="CE49" s="100" t="s">
        <v>879</v>
      </c>
      <c r="CF49" s="100" t="s">
        <v>880</v>
      </c>
      <c r="CG49" s="100" t="s">
        <v>881</v>
      </c>
      <c r="CH49" s="100" t="s">
        <v>882</v>
      </c>
      <c r="CI49" s="100" t="s">
        <v>883</v>
      </c>
      <c r="CJ49" s="100" t="s">
        <v>883</v>
      </c>
      <c r="CK49" s="100" t="s">
        <v>835</v>
      </c>
      <c r="CL49" s="100" t="s">
        <v>903</v>
      </c>
      <c r="CM49" s="100" t="s">
        <v>886</v>
      </c>
      <c r="CN49" s="100" t="s">
        <v>887</v>
      </c>
      <c r="CO49" s="100" t="s">
        <v>888</v>
      </c>
      <c r="CP49" s="100" t="s">
        <v>899</v>
      </c>
      <c r="CQ49" s="100" t="s">
        <v>890</v>
      </c>
      <c r="CR49" s="100" t="s">
        <v>891</v>
      </c>
      <c r="CS49" s="100" t="s">
        <v>835</v>
      </c>
      <c r="CT49" s="100" t="s">
        <v>892</v>
      </c>
      <c r="CU49" s="100" t="s">
        <v>893</v>
      </c>
      <c r="CV49" s="100" t="s">
        <v>894</v>
      </c>
    </row>
    <row r="50" spans="1:100" ht="18.75" customHeight="1" x14ac:dyDescent="0.25">
      <c r="A50" s="69">
        <v>39</v>
      </c>
      <c r="B50" s="69" t="s">
        <v>59</v>
      </c>
      <c r="C50" s="69" t="s">
        <v>43</v>
      </c>
      <c r="D50" s="69">
        <v>39</v>
      </c>
      <c r="E50" s="69">
        <v>8101541</v>
      </c>
      <c r="F50" s="69">
        <v>8101541</v>
      </c>
      <c r="G50" s="69">
        <v>39</v>
      </c>
      <c r="H50" s="86">
        <v>49</v>
      </c>
      <c r="I50" s="69" t="s">
        <v>17</v>
      </c>
      <c r="M50" s="69" t="s">
        <v>517</v>
      </c>
      <c r="N50" s="87"/>
      <c r="O50" s="88">
        <v>549.16200000000003</v>
      </c>
      <c r="P50" s="89">
        <v>52.145387190000001</v>
      </c>
      <c r="Q50" s="90">
        <v>0.27</v>
      </c>
      <c r="R50" s="88">
        <v>2032.8995</v>
      </c>
      <c r="S50" s="88">
        <v>10526.1975</v>
      </c>
      <c r="T50" s="88">
        <v>298.36649999999997</v>
      </c>
      <c r="U50" s="89">
        <v>35.294972110000003</v>
      </c>
      <c r="V50" s="88">
        <v>1.834392026</v>
      </c>
      <c r="W50" s="89">
        <v>33.120722929999999</v>
      </c>
      <c r="X50" s="89">
        <v>12.771000000000001</v>
      </c>
      <c r="Y50" s="89">
        <v>97.662964450000004</v>
      </c>
      <c r="Z50" s="87" t="s">
        <v>867</v>
      </c>
      <c r="AA50" s="87" t="s">
        <v>868</v>
      </c>
      <c r="AB50" s="88">
        <v>3</v>
      </c>
      <c r="AC50" s="89">
        <v>82</v>
      </c>
      <c r="AD50" s="89">
        <v>130</v>
      </c>
      <c r="AE50" s="89">
        <v>20.450920350000001</v>
      </c>
      <c r="AF50" s="89">
        <v>13.56487797</v>
      </c>
      <c r="AG50" s="89">
        <v>19.247397459999998</v>
      </c>
      <c r="AH50" s="89">
        <v>22.35845973</v>
      </c>
      <c r="AI50" s="89">
        <v>20.594590480000001</v>
      </c>
      <c r="AJ50" s="89">
        <v>19.23305594</v>
      </c>
      <c r="AK50" s="91">
        <v>17.65324202</v>
      </c>
      <c r="AL50" s="69">
        <v>0.85183699999999996</v>
      </c>
      <c r="AM50" s="69">
        <v>0.85917716700000002</v>
      </c>
      <c r="AN50" s="69">
        <v>0.85405133300000002</v>
      </c>
      <c r="AO50" s="69">
        <v>0.63383750000000005</v>
      </c>
      <c r="AP50" s="69">
        <v>7.7259383000000001E-2</v>
      </c>
      <c r="AQ50" s="69">
        <v>-8.2621432999999994E-2</v>
      </c>
      <c r="AR50" s="69">
        <v>0.50432233299999996</v>
      </c>
      <c r="AS50" s="69">
        <v>14.91129667</v>
      </c>
      <c r="AT50" s="69">
        <v>-5.493815E-3</v>
      </c>
      <c r="AU50" s="69">
        <v>0.87751816699999996</v>
      </c>
      <c r="AV50" s="69">
        <v>0.866919667</v>
      </c>
      <c r="AW50" s="69">
        <v>0.491987167</v>
      </c>
      <c r="AX50" s="69">
        <v>16.58658333</v>
      </c>
      <c r="AY50" s="69">
        <v>13.72879333</v>
      </c>
      <c r="AZ50" s="69">
        <v>3.3535017E-2</v>
      </c>
      <c r="BA50" s="69">
        <v>13.597113330000001</v>
      </c>
      <c r="BB50" s="69">
        <v>14.738733330000001</v>
      </c>
      <c r="BC50" s="69">
        <v>1.141626</v>
      </c>
      <c r="BD50" s="69">
        <v>0.419323167</v>
      </c>
      <c r="BE50" s="69">
        <v>1.8680439999999999E-3</v>
      </c>
      <c r="BF50" s="69">
        <v>2.3981316669999999</v>
      </c>
      <c r="BG50" s="69">
        <v>0.19764416700000001</v>
      </c>
      <c r="BH50" s="69">
        <v>8.3780717000000005E-2</v>
      </c>
      <c r="BI50" s="69">
        <v>0.61918300000000004</v>
      </c>
      <c r="BJ50" s="69">
        <v>14.85490167</v>
      </c>
      <c r="BK50" s="69">
        <v>0.83286649099999999</v>
      </c>
      <c r="BL50" s="69">
        <v>-9.1223937000000005E-2</v>
      </c>
      <c r="BM50" s="69">
        <v>-8.42503E-2</v>
      </c>
      <c r="BN50" s="69">
        <v>-9.1131425000000002E-2</v>
      </c>
      <c r="BO50" s="69">
        <v>-8.5757025000000001E-2</v>
      </c>
      <c r="BP50" s="50" t="s">
        <v>938</v>
      </c>
      <c r="BQ50" s="100"/>
      <c r="BR50" s="100" t="s">
        <v>869</v>
      </c>
      <c r="BS50" s="100" t="s">
        <v>870</v>
      </c>
      <c r="BT50" s="100" t="s">
        <v>872</v>
      </c>
      <c r="BU50" s="100" t="s">
        <v>872</v>
      </c>
      <c r="BV50" s="100" t="s">
        <v>872</v>
      </c>
      <c r="BW50" s="100" t="s">
        <v>873</v>
      </c>
      <c r="BX50" s="100" t="s">
        <v>836</v>
      </c>
      <c r="BY50" s="100" t="s">
        <v>874</v>
      </c>
      <c r="BZ50" s="100" t="s">
        <v>875</v>
      </c>
      <c r="CA50" s="100" t="s">
        <v>875</v>
      </c>
      <c r="CB50" s="100" t="s">
        <v>876</v>
      </c>
      <c r="CC50" s="100" t="s">
        <v>877</v>
      </c>
      <c r="CD50" s="100" t="s">
        <v>878</v>
      </c>
      <c r="CE50" s="100" t="s">
        <v>879</v>
      </c>
      <c r="CF50" s="100" t="s">
        <v>880</v>
      </c>
      <c r="CG50" s="100" t="s">
        <v>881</v>
      </c>
      <c r="CH50" s="100" t="s">
        <v>882</v>
      </c>
      <c r="CI50" s="100" t="s">
        <v>883</v>
      </c>
      <c r="CJ50" s="100" t="s">
        <v>559</v>
      </c>
      <c r="CK50" s="100" t="s">
        <v>884</v>
      </c>
      <c r="CL50" s="100" t="s">
        <v>885</v>
      </c>
      <c r="CM50" s="100" t="s">
        <v>886</v>
      </c>
      <c r="CN50" s="100" t="s">
        <v>887</v>
      </c>
      <c r="CO50" s="100" t="s">
        <v>898</v>
      </c>
      <c r="CP50" s="100" t="s">
        <v>899</v>
      </c>
      <c r="CQ50" s="100" t="s">
        <v>890</v>
      </c>
      <c r="CR50" s="100" t="s">
        <v>891</v>
      </c>
      <c r="CS50" s="100" t="s">
        <v>835</v>
      </c>
      <c r="CT50" s="100" t="s">
        <v>892</v>
      </c>
      <c r="CU50" s="100" t="s">
        <v>893</v>
      </c>
      <c r="CV50" s="100" t="s">
        <v>894</v>
      </c>
    </row>
    <row r="51" spans="1:100" ht="18.75" customHeight="1" x14ac:dyDescent="0.25">
      <c r="A51" s="69">
        <v>40</v>
      </c>
      <c r="B51" s="69" t="s">
        <v>59</v>
      </c>
      <c r="C51" s="69" t="s">
        <v>43</v>
      </c>
      <c r="D51" s="69">
        <v>40</v>
      </c>
      <c r="E51" s="69">
        <v>8697475</v>
      </c>
      <c r="F51" s="69">
        <v>8697475</v>
      </c>
      <c r="G51" s="69">
        <v>40</v>
      </c>
      <c r="H51" s="86" t="e">
        <v>#N/A</v>
      </c>
      <c r="I51" s="69" t="s">
        <v>16</v>
      </c>
      <c r="J51" s="69" t="s">
        <v>519</v>
      </c>
      <c r="K51" s="69" t="s">
        <v>520</v>
      </c>
      <c r="L51" s="69" t="s">
        <v>62</v>
      </c>
      <c r="M51" s="69" t="s">
        <v>516</v>
      </c>
      <c r="N51" s="87" t="s">
        <v>591</v>
      </c>
      <c r="O51" s="88">
        <v>632.61199999999997</v>
      </c>
      <c r="P51" s="89">
        <v>45.801905079999997</v>
      </c>
      <c r="Q51" s="90">
        <v>0.349822148</v>
      </c>
      <c r="R51" s="88">
        <v>1804.496819</v>
      </c>
      <c r="S51" s="88">
        <v>13815.664500000001</v>
      </c>
      <c r="T51" s="88">
        <v>350.66785570000002</v>
      </c>
      <c r="U51" s="89">
        <v>39.350114359999999</v>
      </c>
      <c r="V51" s="88">
        <v>1.801057975</v>
      </c>
      <c r="W51" s="89">
        <v>38.537967999999999</v>
      </c>
      <c r="X51" s="89">
        <v>12.910500000000001</v>
      </c>
      <c r="Y51" s="89">
        <v>91.239692989999995</v>
      </c>
      <c r="Z51" s="87" t="s">
        <v>868</v>
      </c>
      <c r="AA51" s="87" t="s">
        <v>868</v>
      </c>
      <c r="AB51" s="88">
        <v>5</v>
      </c>
      <c r="AC51" s="89">
        <v>73</v>
      </c>
      <c r="AD51" s="89">
        <v>127</v>
      </c>
      <c r="AE51" s="89">
        <v>19.506237760000001</v>
      </c>
      <c r="AF51" s="89">
        <v>14.384519539999999</v>
      </c>
      <c r="AG51" s="89">
        <v>19.706343</v>
      </c>
      <c r="AH51" s="89">
        <v>21.785499470000001</v>
      </c>
      <c r="AI51" s="89">
        <v>20.890174600000002</v>
      </c>
      <c r="AJ51" s="89">
        <v>19.269822049999998</v>
      </c>
      <c r="AK51" s="91">
        <v>17.751935790000001</v>
      </c>
      <c r="AL51" s="69">
        <v>0.84346149999999998</v>
      </c>
      <c r="AM51" s="69">
        <v>0.85349583299999998</v>
      </c>
      <c r="AN51" s="69">
        <v>0.84761350000000002</v>
      </c>
      <c r="AO51" s="69">
        <v>0.61014933299999996</v>
      </c>
      <c r="AP51" s="69">
        <v>0.13446121699999999</v>
      </c>
      <c r="AQ51" s="69">
        <v>-7.1052267000000002E-2</v>
      </c>
      <c r="AR51" s="69">
        <v>0.51913883299999997</v>
      </c>
      <c r="AS51" s="69">
        <v>14.95432667</v>
      </c>
      <c r="AT51" s="69">
        <v>-2.4324160000000001E-2</v>
      </c>
      <c r="AU51" s="69">
        <v>0.88730750000000003</v>
      </c>
      <c r="AV51" s="69">
        <v>0.86973400000000001</v>
      </c>
      <c r="AW51" s="69">
        <v>0.461044167</v>
      </c>
      <c r="AX51" s="69">
        <v>14.457668330000001</v>
      </c>
      <c r="AY51" s="69">
        <v>14.40484167</v>
      </c>
      <c r="AZ51" s="69">
        <v>4.1030650000000002E-2</v>
      </c>
      <c r="BA51" s="69">
        <v>14.484778329999999</v>
      </c>
      <c r="BB51" s="69">
        <v>16.126149999999999</v>
      </c>
      <c r="BC51" s="69">
        <v>1.64137</v>
      </c>
      <c r="BD51" s="69">
        <v>0.67757166700000004</v>
      </c>
      <c r="BE51" s="69">
        <v>9.2200259999999992E-3</v>
      </c>
      <c r="BF51" s="69">
        <v>2.274991167</v>
      </c>
      <c r="BG51" s="69">
        <v>0.19358549999999999</v>
      </c>
      <c r="BH51" s="69">
        <v>0.10254935</v>
      </c>
      <c r="BI51" s="69">
        <v>0.62432783300000005</v>
      </c>
      <c r="BJ51" s="69">
        <v>15.127763330000001</v>
      </c>
      <c r="BK51" s="69">
        <v>0.84600939500000005</v>
      </c>
      <c r="BL51" s="69">
        <v>-8.3507099000000001E-2</v>
      </c>
      <c r="BM51" s="69">
        <v>-7.3881050000000004E-2</v>
      </c>
      <c r="BN51" s="69">
        <v>-8.0177575000000001E-2</v>
      </c>
      <c r="BO51" s="69">
        <v>-7.7550649999999999E-2</v>
      </c>
      <c r="BP51" s="50" t="s">
        <v>938</v>
      </c>
      <c r="BQ51" s="100"/>
      <c r="BR51" s="100" t="s">
        <v>869</v>
      </c>
      <c r="BS51" s="100" t="s">
        <v>870</v>
      </c>
      <c r="BT51" s="100" t="s">
        <v>872</v>
      </c>
      <c r="BU51" s="100" t="s">
        <v>872</v>
      </c>
      <c r="BV51" s="100" t="s">
        <v>872</v>
      </c>
      <c r="BW51" s="100" t="s">
        <v>873</v>
      </c>
      <c r="BX51" s="100" t="s">
        <v>901</v>
      </c>
      <c r="BY51" s="100" t="s">
        <v>874</v>
      </c>
      <c r="BZ51" s="100" t="s">
        <v>875</v>
      </c>
      <c r="CA51" s="100" t="s">
        <v>875</v>
      </c>
      <c r="CB51" s="100" t="s">
        <v>876</v>
      </c>
      <c r="CC51" s="100" t="s">
        <v>877</v>
      </c>
      <c r="CD51" s="100" t="s">
        <v>878</v>
      </c>
      <c r="CE51" s="100" t="s">
        <v>879</v>
      </c>
      <c r="CF51" s="100" t="s">
        <v>880</v>
      </c>
      <c r="CG51" s="100" t="s">
        <v>881</v>
      </c>
      <c r="CH51" s="100" t="s">
        <v>882</v>
      </c>
      <c r="CI51" s="100" t="s">
        <v>883</v>
      </c>
      <c r="CJ51" s="100" t="s">
        <v>897</v>
      </c>
      <c r="CK51" s="100" t="s">
        <v>835</v>
      </c>
      <c r="CL51" s="100" t="s">
        <v>885</v>
      </c>
      <c r="CM51" s="100" t="s">
        <v>886</v>
      </c>
      <c r="CN51" s="100" t="s">
        <v>887</v>
      </c>
      <c r="CO51" s="100" t="s">
        <v>898</v>
      </c>
      <c r="CP51" s="100" t="s">
        <v>899</v>
      </c>
      <c r="CQ51" s="100" t="s">
        <v>890</v>
      </c>
      <c r="CR51" s="100" t="s">
        <v>835</v>
      </c>
      <c r="CS51" s="100" t="s">
        <v>835</v>
      </c>
      <c r="CT51" s="100" t="s">
        <v>892</v>
      </c>
      <c r="CU51" s="100" t="s">
        <v>893</v>
      </c>
      <c r="CV51" s="100" t="s">
        <v>894</v>
      </c>
    </row>
    <row r="52" spans="1:100" ht="18.75" customHeight="1" x14ac:dyDescent="0.25">
      <c r="A52" s="69">
        <v>41</v>
      </c>
      <c r="B52" s="69" t="s">
        <v>59</v>
      </c>
      <c r="C52" s="69" t="s">
        <v>43</v>
      </c>
      <c r="D52" s="69">
        <v>41</v>
      </c>
      <c r="E52" s="69">
        <v>8697476</v>
      </c>
      <c r="F52" s="69">
        <v>8697476</v>
      </c>
      <c r="G52" s="69">
        <v>41</v>
      </c>
      <c r="H52" s="86" t="e">
        <v>#N/A</v>
      </c>
      <c r="I52" s="69" t="s">
        <v>16</v>
      </c>
      <c r="J52" s="69" t="s">
        <v>519</v>
      </c>
      <c r="K52" s="69" t="s">
        <v>520</v>
      </c>
      <c r="L52" s="69" t="s">
        <v>62</v>
      </c>
      <c r="M52" s="69" t="s">
        <v>516</v>
      </c>
      <c r="N52" s="87" t="s">
        <v>591</v>
      </c>
      <c r="O52" s="88">
        <v>673.83699999999999</v>
      </c>
      <c r="P52" s="89">
        <v>46.733996140000002</v>
      </c>
      <c r="Q52" s="90">
        <v>0.4425</v>
      </c>
      <c r="R52" s="88">
        <v>1523.5039999999999</v>
      </c>
      <c r="S52" s="88">
        <v>14451.021500000001</v>
      </c>
      <c r="T52" s="88">
        <v>357.09249999999997</v>
      </c>
      <c r="U52" s="89">
        <v>40.440200249999997</v>
      </c>
      <c r="V52" s="88">
        <v>1.899045495</v>
      </c>
      <c r="W52" s="89">
        <v>38.275788300000002</v>
      </c>
      <c r="X52" s="89">
        <v>13.739000000000001</v>
      </c>
      <c r="Y52" s="89">
        <v>94.927250909999998</v>
      </c>
      <c r="Z52" s="87" t="s">
        <v>868</v>
      </c>
      <c r="AA52" s="87" t="s">
        <v>868</v>
      </c>
      <c r="AB52" s="88">
        <v>5</v>
      </c>
      <c r="AC52" s="89">
        <v>74</v>
      </c>
      <c r="AD52" s="89">
        <v>128</v>
      </c>
      <c r="AE52" s="89">
        <v>19.472485299999999</v>
      </c>
      <c r="AF52" s="89">
        <v>13.86475677</v>
      </c>
      <c r="AG52" s="89">
        <v>20.12951271</v>
      </c>
      <c r="AH52" s="89">
        <v>22.338138610000001</v>
      </c>
      <c r="AI52" s="89">
        <v>20.665942510000001</v>
      </c>
      <c r="AJ52" s="89">
        <v>19.300346690000001</v>
      </c>
      <c r="AK52" s="91">
        <v>17.481780740000001</v>
      </c>
      <c r="AL52" s="69">
        <v>0.84071066699999997</v>
      </c>
      <c r="AM52" s="69">
        <v>0.85030033299999996</v>
      </c>
      <c r="AN52" s="69">
        <v>0.84494416699999997</v>
      </c>
      <c r="AO52" s="69">
        <v>0.5962575</v>
      </c>
      <c r="AP52" s="69">
        <v>0.134519217</v>
      </c>
      <c r="AQ52" s="69">
        <v>-8.6813333000000006E-2</v>
      </c>
      <c r="AR52" s="69">
        <v>0.54108666699999997</v>
      </c>
      <c r="AS52" s="69">
        <v>14.512765</v>
      </c>
      <c r="AT52" s="69">
        <v>-1.9361962E-2</v>
      </c>
      <c r="AU52" s="69">
        <v>0.883649833</v>
      </c>
      <c r="AV52" s="69">
        <v>0.86618466699999996</v>
      </c>
      <c r="AW52" s="69">
        <v>0.44980066699999999</v>
      </c>
      <c r="AX52" s="69">
        <v>12.03546167</v>
      </c>
      <c r="AY52" s="69">
        <v>13.646511670000001</v>
      </c>
      <c r="AZ52" s="69">
        <v>4.3853717E-2</v>
      </c>
      <c r="BA52" s="69">
        <v>12.218368330000001</v>
      </c>
      <c r="BB52" s="69">
        <v>13.90218</v>
      </c>
      <c r="BC52" s="69">
        <v>1.683808333</v>
      </c>
      <c r="BD52" s="69">
        <v>0.74228966699999999</v>
      </c>
      <c r="BE52" s="69">
        <v>4.5844240000000001E-3</v>
      </c>
      <c r="BF52" s="69">
        <v>2.1256866670000001</v>
      </c>
      <c r="BG52" s="69">
        <v>0.18547166700000001</v>
      </c>
      <c r="BH52" s="69">
        <v>0.11687853300000001</v>
      </c>
      <c r="BI52" s="69">
        <v>0.63538399999999995</v>
      </c>
      <c r="BJ52" s="69">
        <v>14.47378</v>
      </c>
      <c r="BK52" s="69">
        <v>0.834246445</v>
      </c>
      <c r="BL52" s="69">
        <v>-9.0388986000000004E-2</v>
      </c>
      <c r="BM52" s="69">
        <v>-8.4838650000000002E-2</v>
      </c>
      <c r="BN52" s="69">
        <v>-9.1953099999999996E-2</v>
      </c>
      <c r="BO52" s="69">
        <v>-8.4335499999999994E-2</v>
      </c>
      <c r="BP52" s="50" t="s">
        <v>938</v>
      </c>
      <c r="BQ52" s="100"/>
      <c r="BR52" s="100" t="s">
        <v>869</v>
      </c>
      <c r="BS52" s="100" t="s">
        <v>870</v>
      </c>
      <c r="BT52" s="100" t="s">
        <v>872</v>
      </c>
      <c r="BU52" s="100" t="s">
        <v>872</v>
      </c>
      <c r="BV52" s="100" t="s">
        <v>872</v>
      </c>
      <c r="BW52" s="100" t="s">
        <v>873</v>
      </c>
      <c r="BX52" s="100" t="s">
        <v>836</v>
      </c>
      <c r="BY52" s="100" t="s">
        <v>874</v>
      </c>
      <c r="BZ52" s="100" t="s">
        <v>875</v>
      </c>
      <c r="CA52" s="100" t="s">
        <v>875</v>
      </c>
      <c r="CB52" s="100" t="s">
        <v>876</v>
      </c>
      <c r="CC52" s="100" t="s">
        <v>877</v>
      </c>
      <c r="CD52" s="100" t="s">
        <v>878</v>
      </c>
      <c r="CE52" s="100" t="s">
        <v>879</v>
      </c>
      <c r="CF52" s="100" t="s">
        <v>880</v>
      </c>
      <c r="CG52" s="100" t="s">
        <v>881</v>
      </c>
      <c r="CH52" s="100" t="s">
        <v>882</v>
      </c>
      <c r="CI52" s="100" t="s">
        <v>883</v>
      </c>
      <c r="CJ52" s="100" t="s">
        <v>883</v>
      </c>
      <c r="CK52" s="100" t="s">
        <v>902</v>
      </c>
      <c r="CL52" s="100" t="s">
        <v>885</v>
      </c>
      <c r="CM52" s="100" t="s">
        <v>886</v>
      </c>
      <c r="CN52" s="100" t="s">
        <v>887</v>
      </c>
      <c r="CO52" s="100" t="s">
        <v>898</v>
      </c>
      <c r="CP52" s="100" t="s">
        <v>899</v>
      </c>
      <c r="CQ52" s="100" t="s">
        <v>890</v>
      </c>
      <c r="CR52" s="100" t="s">
        <v>891</v>
      </c>
      <c r="CS52" s="100" t="s">
        <v>835</v>
      </c>
      <c r="CT52" s="100" t="s">
        <v>892</v>
      </c>
      <c r="CU52" s="100" t="s">
        <v>893</v>
      </c>
      <c r="CV52" s="100" t="s">
        <v>894</v>
      </c>
    </row>
    <row r="53" spans="1:100" ht="18.75" customHeight="1" x14ac:dyDescent="0.25">
      <c r="A53" s="69">
        <v>42</v>
      </c>
      <c r="B53" s="69" t="s">
        <v>59</v>
      </c>
      <c r="C53" s="69" t="s">
        <v>43</v>
      </c>
      <c r="D53" s="69">
        <v>42</v>
      </c>
      <c r="E53" s="69">
        <v>8697477</v>
      </c>
      <c r="F53" s="69">
        <v>8697477</v>
      </c>
      <c r="G53" s="69">
        <v>42</v>
      </c>
      <c r="H53" s="86" t="e">
        <v>#N/A</v>
      </c>
      <c r="I53" s="69" t="s">
        <v>16</v>
      </c>
      <c r="J53" s="69" t="s">
        <v>519</v>
      </c>
      <c r="K53" s="69" t="s">
        <v>520</v>
      </c>
      <c r="L53" s="69" t="s">
        <v>62</v>
      </c>
      <c r="M53" s="69" t="s">
        <v>516</v>
      </c>
      <c r="N53" s="87" t="s">
        <v>591</v>
      </c>
      <c r="O53" s="88">
        <v>614.7405</v>
      </c>
      <c r="P53" s="89">
        <v>50.327782390000003</v>
      </c>
      <c r="Q53" s="90">
        <v>0.31</v>
      </c>
      <c r="R53" s="88">
        <v>1985.1775</v>
      </c>
      <c r="S53" s="88">
        <v>12216.347</v>
      </c>
      <c r="T53" s="88">
        <v>341.702</v>
      </c>
      <c r="U53" s="89">
        <v>35.500957079999999</v>
      </c>
      <c r="V53" s="88">
        <v>1.7844193269999999</v>
      </c>
      <c r="W53" s="89">
        <v>39.614984309999997</v>
      </c>
      <c r="X53" s="89">
        <v>11.935499999999999</v>
      </c>
      <c r="Y53" s="89">
        <v>84.258894589999997</v>
      </c>
      <c r="Z53" s="87" t="s">
        <v>868</v>
      </c>
      <c r="AA53" s="87" t="s">
        <v>868</v>
      </c>
      <c r="AB53" s="88">
        <v>5</v>
      </c>
      <c r="AC53" s="89">
        <v>73.5</v>
      </c>
      <c r="AD53" s="89">
        <v>130</v>
      </c>
      <c r="AE53" s="89">
        <v>19.021303069999998</v>
      </c>
      <c r="AF53" s="89">
        <v>15.04422836</v>
      </c>
      <c r="AG53" s="89">
        <v>19.357847140000001</v>
      </c>
      <c r="AH53" s="89">
        <v>21.961492710000002</v>
      </c>
      <c r="AI53" s="89">
        <v>20.733687549999999</v>
      </c>
      <c r="AJ53" s="89">
        <v>19.24801214</v>
      </c>
      <c r="AK53" s="91">
        <v>17.333654159999998</v>
      </c>
      <c r="AL53" s="69">
        <v>0.86358733300000001</v>
      </c>
      <c r="AM53" s="69">
        <v>0.8709945</v>
      </c>
      <c r="AN53" s="69">
        <v>0.86658849999999998</v>
      </c>
      <c r="AO53" s="69">
        <v>0.65014566699999998</v>
      </c>
      <c r="AP53" s="69">
        <v>8.5011133000000003E-2</v>
      </c>
      <c r="AQ53" s="69">
        <v>-7.4821067000000005E-2</v>
      </c>
      <c r="AR53" s="69">
        <v>0.53514483300000004</v>
      </c>
      <c r="AS53" s="69">
        <v>16.721691669999998</v>
      </c>
      <c r="AT53" s="69">
        <v>-7.3444199999999999E-3</v>
      </c>
      <c r="AU53" s="69">
        <v>0.88960050000000002</v>
      </c>
      <c r="AV53" s="69">
        <v>0.87900666699999996</v>
      </c>
      <c r="AW53" s="69">
        <v>0.47839733299999998</v>
      </c>
      <c r="AX53" s="69">
        <v>17.00323333</v>
      </c>
      <c r="AY53" s="69">
        <v>15.44876333</v>
      </c>
      <c r="AZ53" s="69">
        <v>3.184385E-2</v>
      </c>
      <c r="BA53" s="69">
        <v>14.936016670000001</v>
      </c>
      <c r="BB53" s="69">
        <v>16.613833329999999</v>
      </c>
      <c r="BC53" s="69">
        <v>1.677813333</v>
      </c>
      <c r="BD53" s="69">
        <v>0.674613833</v>
      </c>
      <c r="BE53" s="69">
        <v>2.9582139999999998E-3</v>
      </c>
      <c r="BF53" s="69">
        <v>2.6198083329999999</v>
      </c>
      <c r="BG53" s="69">
        <v>0.21079200000000001</v>
      </c>
      <c r="BH53" s="69">
        <v>8.2278100000000007E-2</v>
      </c>
      <c r="BI53" s="69">
        <v>0.635478667</v>
      </c>
      <c r="BJ53" s="69">
        <v>16.599920000000001</v>
      </c>
      <c r="BK53" s="69">
        <v>0.83976261500000005</v>
      </c>
      <c r="BL53" s="69">
        <v>-8.7162664000000001E-2</v>
      </c>
      <c r="BM53" s="69">
        <v>-7.9857600000000001E-2</v>
      </c>
      <c r="BN53" s="69">
        <v>-8.6816825E-2</v>
      </c>
      <c r="BO53" s="69">
        <v>-8.2678600000000005E-2</v>
      </c>
      <c r="BP53" s="50" t="s">
        <v>938</v>
      </c>
      <c r="BQ53" s="100"/>
      <c r="BR53" s="100" t="s">
        <v>869</v>
      </c>
      <c r="BS53" s="100" t="s">
        <v>870</v>
      </c>
      <c r="BT53" s="100" t="s">
        <v>871</v>
      </c>
      <c r="BU53" s="100" t="s">
        <v>872</v>
      </c>
      <c r="BV53" s="100" t="s">
        <v>872</v>
      </c>
      <c r="BW53" s="100" t="s">
        <v>873</v>
      </c>
      <c r="BX53" s="100" t="s">
        <v>836</v>
      </c>
      <c r="BY53" s="100" t="s">
        <v>874</v>
      </c>
      <c r="BZ53" s="100" t="s">
        <v>875</v>
      </c>
      <c r="CA53" s="100" t="s">
        <v>875</v>
      </c>
      <c r="CB53" s="100" t="s">
        <v>876</v>
      </c>
      <c r="CC53" s="100" t="s">
        <v>877</v>
      </c>
      <c r="CD53" s="100" t="s">
        <v>878</v>
      </c>
      <c r="CE53" s="100" t="s">
        <v>879</v>
      </c>
      <c r="CF53" s="100" t="s">
        <v>880</v>
      </c>
      <c r="CG53" s="100" t="s">
        <v>881</v>
      </c>
      <c r="CH53" s="100" t="s">
        <v>882</v>
      </c>
      <c r="CI53" s="100" t="s">
        <v>883</v>
      </c>
      <c r="CJ53" s="100" t="s">
        <v>883</v>
      </c>
      <c r="CK53" s="100" t="s">
        <v>884</v>
      </c>
      <c r="CL53" s="100" t="s">
        <v>885</v>
      </c>
      <c r="CM53" s="100" t="s">
        <v>886</v>
      </c>
      <c r="CN53" s="100" t="s">
        <v>887</v>
      </c>
      <c r="CO53" s="100" t="s">
        <v>888</v>
      </c>
      <c r="CP53" s="100" t="s">
        <v>889</v>
      </c>
      <c r="CQ53" s="100" t="s">
        <v>890</v>
      </c>
      <c r="CR53" s="100" t="s">
        <v>891</v>
      </c>
      <c r="CS53" s="100" t="s">
        <v>835</v>
      </c>
      <c r="CT53" s="100" t="s">
        <v>892</v>
      </c>
      <c r="CU53" s="100" t="s">
        <v>893</v>
      </c>
      <c r="CV53" s="100" t="s">
        <v>894</v>
      </c>
    </row>
    <row r="54" spans="1:100" ht="18.75" customHeight="1" x14ac:dyDescent="0.25">
      <c r="A54" s="69">
        <v>43</v>
      </c>
      <c r="B54" s="69" t="s">
        <v>59</v>
      </c>
      <c r="C54" s="69" t="s">
        <v>43</v>
      </c>
      <c r="D54" s="69">
        <v>43</v>
      </c>
      <c r="E54" s="69">
        <v>8697478</v>
      </c>
      <c r="F54" s="69">
        <v>8697478</v>
      </c>
      <c r="G54" s="69">
        <v>43</v>
      </c>
      <c r="H54" s="86" t="e">
        <v>#N/A</v>
      </c>
      <c r="I54" s="69" t="s">
        <v>16</v>
      </c>
      <c r="J54" s="69" t="s">
        <v>519</v>
      </c>
      <c r="K54" s="69" t="s">
        <v>520</v>
      </c>
      <c r="L54" s="69" t="s">
        <v>62</v>
      </c>
      <c r="M54" s="69" t="s">
        <v>516</v>
      </c>
      <c r="N54" s="87" t="s">
        <v>591</v>
      </c>
      <c r="O54" s="88">
        <v>631.52449999999999</v>
      </c>
      <c r="P54" s="89">
        <v>50.292106769999997</v>
      </c>
      <c r="Q54" s="90">
        <v>0.36799999999999999</v>
      </c>
      <c r="R54" s="88">
        <v>1716.133</v>
      </c>
      <c r="S54" s="88">
        <v>12559.2685</v>
      </c>
      <c r="T54" s="88">
        <v>312.88099999999997</v>
      </c>
      <c r="U54" s="89">
        <v>40.3055527</v>
      </c>
      <c r="V54" s="88">
        <v>2.0126587640000002</v>
      </c>
      <c r="W54" s="89">
        <v>41.641195660000001</v>
      </c>
      <c r="X54" s="89">
        <v>12.186999999999999</v>
      </c>
      <c r="Y54" s="89">
        <v>86.682986339999999</v>
      </c>
      <c r="Z54" s="87" t="s">
        <v>868</v>
      </c>
      <c r="AA54" s="87" t="s">
        <v>868</v>
      </c>
      <c r="AB54" s="88">
        <v>5</v>
      </c>
      <c r="AC54" s="89">
        <v>68</v>
      </c>
      <c r="AD54" s="89">
        <v>125</v>
      </c>
      <c r="AE54" s="89">
        <v>18.488659370000001</v>
      </c>
      <c r="AF54" s="89">
        <v>14.10597443</v>
      </c>
      <c r="AG54" s="89">
        <v>20.857667190000001</v>
      </c>
      <c r="AH54" s="89">
        <v>21.36669951</v>
      </c>
      <c r="AI54" s="89">
        <v>21.164882330000001</v>
      </c>
      <c r="AJ54" s="89">
        <v>19.188079900000002</v>
      </c>
      <c r="AK54" s="91">
        <v>18.2401482</v>
      </c>
      <c r="AL54" s="69">
        <v>0.84093033299999997</v>
      </c>
      <c r="AM54" s="69">
        <v>0.85149916699999995</v>
      </c>
      <c r="AN54" s="69">
        <v>0.84392933299999995</v>
      </c>
      <c r="AO54" s="69">
        <v>0.60061216699999997</v>
      </c>
      <c r="AP54" s="69">
        <v>0.16673548299999999</v>
      </c>
      <c r="AQ54" s="69">
        <v>-7.9939582999999995E-2</v>
      </c>
      <c r="AR54" s="69">
        <v>0.49563466699999997</v>
      </c>
      <c r="AS54" s="69">
        <v>13.88335167</v>
      </c>
      <c r="AT54" s="69">
        <v>-3.0248817000000001E-2</v>
      </c>
      <c r="AU54" s="69">
        <v>0.89045383300000003</v>
      </c>
      <c r="AV54" s="69">
        <v>0.86935516700000004</v>
      </c>
      <c r="AW54" s="69">
        <v>0.46340366700000002</v>
      </c>
      <c r="AX54" s="69">
        <v>14.400345</v>
      </c>
      <c r="AY54" s="69">
        <v>13.939933330000001</v>
      </c>
      <c r="AZ54" s="69">
        <v>3.8482349999999999E-2</v>
      </c>
      <c r="BA54" s="69">
        <v>14.73855167</v>
      </c>
      <c r="BB54" s="69">
        <v>16.88976667</v>
      </c>
      <c r="BC54" s="69">
        <v>2.1512250000000002</v>
      </c>
      <c r="BD54" s="69">
        <v>0.81243816700000004</v>
      </c>
      <c r="BE54" s="69">
        <v>1.1173621E-2</v>
      </c>
      <c r="BF54" s="69">
        <v>2.111478333</v>
      </c>
      <c r="BG54" s="69">
        <v>0.19767833300000001</v>
      </c>
      <c r="BH54" s="69">
        <v>9.6121899999999996E-2</v>
      </c>
      <c r="BI54" s="69">
        <v>0.61229250000000002</v>
      </c>
      <c r="BJ54" s="69">
        <v>13.944843329999999</v>
      </c>
      <c r="BK54" s="69">
        <v>0.84121075300000003</v>
      </c>
      <c r="BL54" s="69">
        <v>-8.6366127000000001E-2</v>
      </c>
      <c r="BM54" s="69">
        <v>-7.4748375000000006E-2</v>
      </c>
      <c r="BN54" s="69">
        <v>-8.3294275000000001E-2</v>
      </c>
      <c r="BO54" s="69">
        <v>-8.3112775E-2</v>
      </c>
      <c r="BP54" s="50" t="s">
        <v>938</v>
      </c>
      <c r="BQ54" s="100"/>
      <c r="BR54" s="100" t="s">
        <v>869</v>
      </c>
      <c r="BS54" s="100" t="s">
        <v>870</v>
      </c>
      <c r="BT54" s="100" t="s">
        <v>813</v>
      </c>
      <c r="BU54" s="100" t="s">
        <v>872</v>
      </c>
      <c r="BV54" s="100" t="s">
        <v>872</v>
      </c>
      <c r="BW54" s="100" t="s">
        <v>873</v>
      </c>
      <c r="BX54" s="100" t="s">
        <v>836</v>
      </c>
      <c r="BY54" s="100" t="s">
        <v>874</v>
      </c>
      <c r="BZ54" s="100" t="s">
        <v>875</v>
      </c>
      <c r="CA54" s="100" t="s">
        <v>875</v>
      </c>
      <c r="CB54" s="100" t="s">
        <v>876</v>
      </c>
      <c r="CC54" s="100" t="s">
        <v>895</v>
      </c>
      <c r="CD54" s="100" t="s">
        <v>896</v>
      </c>
      <c r="CE54" s="100" t="s">
        <v>879</v>
      </c>
      <c r="CF54" s="100" t="s">
        <v>880</v>
      </c>
      <c r="CG54" s="100" t="s">
        <v>881</v>
      </c>
      <c r="CH54" s="100" t="s">
        <v>882</v>
      </c>
      <c r="CI54" s="100" t="s">
        <v>883</v>
      </c>
      <c r="CJ54" s="100" t="s">
        <v>883</v>
      </c>
      <c r="CK54" s="100" t="s">
        <v>884</v>
      </c>
      <c r="CL54" s="100" t="s">
        <v>885</v>
      </c>
      <c r="CM54" s="100" t="s">
        <v>886</v>
      </c>
      <c r="CN54" s="100" t="s">
        <v>887</v>
      </c>
      <c r="CO54" s="100" t="s">
        <v>898</v>
      </c>
      <c r="CP54" s="100" t="s">
        <v>889</v>
      </c>
      <c r="CQ54" s="100" t="s">
        <v>890</v>
      </c>
      <c r="CR54" s="100" t="s">
        <v>891</v>
      </c>
      <c r="CS54" s="100" t="s">
        <v>835</v>
      </c>
      <c r="CT54" s="100" t="s">
        <v>892</v>
      </c>
      <c r="CU54" s="100" t="s">
        <v>893</v>
      </c>
      <c r="CV54" s="100" t="s">
        <v>894</v>
      </c>
    </row>
    <row r="55" spans="1:100" ht="18.75" customHeight="1" x14ac:dyDescent="0.25">
      <c r="A55" s="69">
        <v>44</v>
      </c>
      <c r="B55" s="69" t="s">
        <v>59</v>
      </c>
      <c r="C55" s="69" t="s">
        <v>43</v>
      </c>
      <c r="D55" s="69">
        <v>44</v>
      </c>
      <c r="E55" s="69">
        <v>8697479</v>
      </c>
      <c r="F55" s="69">
        <v>8697479</v>
      </c>
      <c r="G55" s="69">
        <v>44</v>
      </c>
      <c r="H55" s="86" t="e">
        <v>#N/A</v>
      </c>
      <c r="I55" s="69" t="s">
        <v>16</v>
      </c>
      <c r="J55" s="69" t="s">
        <v>519</v>
      </c>
      <c r="K55" s="69" t="s">
        <v>520</v>
      </c>
      <c r="L55" s="69" t="s">
        <v>62</v>
      </c>
      <c r="M55" s="69" t="s">
        <v>516</v>
      </c>
      <c r="N55" s="87" t="s">
        <v>591</v>
      </c>
      <c r="O55" s="88">
        <v>541.5865</v>
      </c>
      <c r="P55" s="89">
        <v>51.249496440000001</v>
      </c>
      <c r="Q55" s="90">
        <v>0.30249999999999999</v>
      </c>
      <c r="R55" s="88">
        <v>1794.3040000000001</v>
      </c>
      <c r="S55" s="88">
        <v>10567.903</v>
      </c>
      <c r="T55" s="88">
        <v>301.64749999999998</v>
      </c>
      <c r="U55" s="89">
        <v>35.250249549999999</v>
      </c>
      <c r="V55" s="88">
        <v>1.806612965</v>
      </c>
      <c r="W55" s="89">
        <v>34.10262187</v>
      </c>
      <c r="X55" s="89">
        <v>12.3125</v>
      </c>
      <c r="Y55" s="89">
        <v>94.832146350000002</v>
      </c>
      <c r="Z55" s="87" t="s">
        <v>867</v>
      </c>
      <c r="AA55" s="87" t="s">
        <v>868</v>
      </c>
      <c r="AB55" s="88">
        <v>4.5</v>
      </c>
      <c r="AC55" s="89">
        <v>80</v>
      </c>
      <c r="AD55" s="89">
        <v>129</v>
      </c>
      <c r="AE55" s="89">
        <v>19.087214060000001</v>
      </c>
      <c r="AF55" s="89">
        <v>14.5796075</v>
      </c>
      <c r="AG55" s="89">
        <v>20.237455919999999</v>
      </c>
      <c r="AH55" s="89">
        <v>21.154527829999999</v>
      </c>
      <c r="AI55" s="89">
        <v>20.395501929999998</v>
      </c>
      <c r="AJ55" s="89">
        <v>19.084256499999999</v>
      </c>
      <c r="AK55" s="91">
        <v>16.96182877</v>
      </c>
      <c r="AL55" s="69">
        <v>0.87221983300000006</v>
      </c>
      <c r="AM55" s="69">
        <v>0.87967333299999995</v>
      </c>
      <c r="AN55" s="69">
        <v>0.87422133300000004</v>
      </c>
      <c r="AO55" s="69">
        <v>0.66064933299999995</v>
      </c>
      <c r="AP55" s="69">
        <v>7.8317567000000005E-2</v>
      </c>
      <c r="AQ55" s="69">
        <v>-7.4226283000000004E-2</v>
      </c>
      <c r="AR55" s="69">
        <v>0.557609833</v>
      </c>
      <c r="AS55" s="69">
        <v>17.520164999999999</v>
      </c>
      <c r="AT55" s="69">
        <v>-2.9025129999999998E-3</v>
      </c>
      <c r="AU55" s="69">
        <v>0.89599716699999998</v>
      </c>
      <c r="AV55" s="69">
        <v>0.88613166700000001</v>
      </c>
      <c r="AW55" s="69">
        <v>0.46744333300000002</v>
      </c>
      <c r="AX55" s="69">
        <v>16.887049999999999</v>
      </c>
      <c r="AY55" s="69">
        <v>16.09019833</v>
      </c>
      <c r="AZ55" s="69">
        <v>3.2544583000000002E-2</v>
      </c>
      <c r="BA55" s="69">
        <v>15.266133330000001</v>
      </c>
      <c r="BB55" s="69">
        <v>16.674516669999999</v>
      </c>
      <c r="BC55" s="69">
        <v>1.4083815</v>
      </c>
      <c r="BD55" s="69">
        <v>0.59867083300000001</v>
      </c>
      <c r="BE55" s="69">
        <v>2.7362419999999998E-3</v>
      </c>
      <c r="BF55" s="69">
        <v>2.6991483330000001</v>
      </c>
      <c r="BG55" s="69">
        <v>0.21989400000000001</v>
      </c>
      <c r="BH55" s="69">
        <v>8.6546632999999998E-2</v>
      </c>
      <c r="BI55" s="69">
        <v>0.650180333</v>
      </c>
      <c r="BJ55" s="69">
        <v>17.620023329999999</v>
      </c>
      <c r="BK55" s="69">
        <v>0.84069322300000004</v>
      </c>
      <c r="BL55" s="69">
        <v>-8.6798601000000003E-2</v>
      </c>
      <c r="BM55" s="69">
        <v>-7.5853224999999996E-2</v>
      </c>
      <c r="BN55" s="69">
        <v>-8.3317075000000004E-2</v>
      </c>
      <c r="BO55" s="69">
        <v>-8.2569500000000004E-2</v>
      </c>
      <c r="BP55" s="50" t="s">
        <v>938</v>
      </c>
      <c r="BQ55" s="100"/>
      <c r="BR55" s="100" t="s">
        <v>869</v>
      </c>
      <c r="BS55" s="100" t="s">
        <v>870</v>
      </c>
      <c r="BT55" s="100" t="s">
        <v>872</v>
      </c>
      <c r="BU55" s="100" t="s">
        <v>872</v>
      </c>
      <c r="BV55" s="100" t="s">
        <v>872</v>
      </c>
      <c r="BW55" s="100" t="s">
        <v>873</v>
      </c>
      <c r="BX55" s="100" t="s">
        <v>901</v>
      </c>
      <c r="BY55" s="100" t="s">
        <v>874</v>
      </c>
      <c r="BZ55" s="100" t="s">
        <v>875</v>
      </c>
      <c r="CA55" s="100" t="s">
        <v>875</v>
      </c>
      <c r="CB55" s="100" t="s">
        <v>876</v>
      </c>
      <c r="CC55" s="100" t="s">
        <v>877</v>
      </c>
      <c r="CD55" s="100" t="s">
        <v>878</v>
      </c>
      <c r="CE55" s="100" t="s">
        <v>879</v>
      </c>
      <c r="CF55" s="100" t="s">
        <v>880</v>
      </c>
      <c r="CG55" s="100" t="s">
        <v>881</v>
      </c>
      <c r="CH55" s="100" t="s">
        <v>882</v>
      </c>
      <c r="CI55" s="100" t="s">
        <v>559</v>
      </c>
      <c r="CJ55" s="100" t="s">
        <v>897</v>
      </c>
      <c r="CK55" s="100" t="s">
        <v>835</v>
      </c>
      <c r="CL55" s="100" t="s">
        <v>835</v>
      </c>
      <c r="CM55" s="100" t="s">
        <v>886</v>
      </c>
      <c r="CN55" s="100" t="s">
        <v>836</v>
      </c>
      <c r="CO55" s="100" t="s">
        <v>898</v>
      </c>
      <c r="CP55" s="100" t="s">
        <v>889</v>
      </c>
      <c r="CQ55" s="100" t="s">
        <v>890</v>
      </c>
      <c r="CR55" s="100" t="s">
        <v>891</v>
      </c>
      <c r="CS55" s="100" t="s">
        <v>835</v>
      </c>
      <c r="CT55" s="100" t="s">
        <v>892</v>
      </c>
      <c r="CU55" s="100" t="s">
        <v>893</v>
      </c>
      <c r="CV55" s="100" t="s">
        <v>894</v>
      </c>
    </row>
    <row r="56" spans="1:100" ht="18.75" customHeight="1" x14ac:dyDescent="0.25">
      <c r="A56" s="69">
        <v>45</v>
      </c>
      <c r="B56" s="69" t="s">
        <v>59</v>
      </c>
      <c r="C56" s="69" t="s">
        <v>43</v>
      </c>
      <c r="D56" s="69">
        <v>45</v>
      </c>
      <c r="E56" s="69">
        <v>8697480</v>
      </c>
      <c r="F56" s="69">
        <v>8697480</v>
      </c>
      <c r="G56" s="69">
        <v>45</v>
      </c>
      <c r="H56" s="86" t="e">
        <v>#N/A</v>
      </c>
      <c r="I56" s="69" t="s">
        <v>16</v>
      </c>
      <c r="J56" s="69" t="s">
        <v>519</v>
      </c>
      <c r="K56" s="69" t="s">
        <v>520</v>
      </c>
      <c r="L56" s="69" t="s">
        <v>62</v>
      </c>
      <c r="M56" s="69" t="s">
        <v>516</v>
      </c>
      <c r="N56" s="87" t="s">
        <v>591</v>
      </c>
      <c r="O56" s="88">
        <v>632.75549999999998</v>
      </c>
      <c r="P56" s="89">
        <v>49.871529410000001</v>
      </c>
      <c r="Q56" s="90">
        <v>0.44950000000000001</v>
      </c>
      <c r="R56" s="88">
        <v>1408.8025</v>
      </c>
      <c r="S56" s="88">
        <v>12687.454</v>
      </c>
      <c r="T56" s="88">
        <v>333.9975</v>
      </c>
      <c r="U56" s="89">
        <v>38.1158626</v>
      </c>
      <c r="V56" s="88">
        <v>1.898596103</v>
      </c>
      <c r="W56" s="89">
        <v>40.811406390000002</v>
      </c>
      <c r="X56" s="89">
        <v>12.183999999999999</v>
      </c>
      <c r="Y56" s="89">
        <v>91.068028909999995</v>
      </c>
      <c r="Z56" s="87" t="s">
        <v>867</v>
      </c>
      <c r="AA56" s="87" t="s">
        <v>868</v>
      </c>
      <c r="AB56" s="88">
        <v>5</v>
      </c>
      <c r="AC56" s="89">
        <v>70.5</v>
      </c>
      <c r="AD56" s="89">
        <v>127.5</v>
      </c>
      <c r="AE56" s="89">
        <v>19.36411159</v>
      </c>
      <c r="AF56" s="89">
        <v>14.047932510000001</v>
      </c>
      <c r="AG56" s="89">
        <v>19.404755099999999</v>
      </c>
      <c r="AH56" s="89">
        <v>21.73549818</v>
      </c>
      <c r="AI56" s="89">
        <v>21.007328560000001</v>
      </c>
      <c r="AJ56" s="89">
        <v>19.087620449999999</v>
      </c>
      <c r="AK56" s="91">
        <v>16.815182230000001</v>
      </c>
      <c r="AL56" s="69">
        <v>0.85555083300000001</v>
      </c>
      <c r="AM56" s="69">
        <v>0.86449549999999997</v>
      </c>
      <c r="AN56" s="69">
        <v>0.85812683300000003</v>
      </c>
      <c r="AO56" s="69">
        <v>0.63254449999999995</v>
      </c>
      <c r="AP56" s="69">
        <v>0.12291970000000001</v>
      </c>
      <c r="AQ56" s="69">
        <v>-7.9430967000000005E-2</v>
      </c>
      <c r="AR56" s="69">
        <v>0.52847849999999996</v>
      </c>
      <c r="AS56" s="69">
        <v>15.142955000000001</v>
      </c>
      <c r="AT56" s="69">
        <v>-1.6645158E-2</v>
      </c>
      <c r="AU56" s="69">
        <v>0.89104916700000003</v>
      </c>
      <c r="AV56" s="69">
        <v>0.87621950000000004</v>
      </c>
      <c r="AW56" s="69">
        <v>0.473889</v>
      </c>
      <c r="AX56" s="69">
        <v>15.27896833</v>
      </c>
      <c r="AY56" s="69">
        <v>14.57206167</v>
      </c>
      <c r="AZ56" s="69">
        <v>3.6065899999999998E-2</v>
      </c>
      <c r="BA56" s="69">
        <v>14.260191669999999</v>
      </c>
      <c r="BB56" s="69">
        <v>15.98583333</v>
      </c>
      <c r="BC56" s="69">
        <v>1.72566</v>
      </c>
      <c r="BD56" s="69">
        <v>0.71028566699999995</v>
      </c>
      <c r="BE56" s="69">
        <v>6.7522340000000002E-3</v>
      </c>
      <c r="BF56" s="69">
        <v>2.3932116670000001</v>
      </c>
      <c r="BG56" s="69">
        <v>0.207777833</v>
      </c>
      <c r="BH56" s="69">
        <v>9.0679899999999994E-2</v>
      </c>
      <c r="BI56" s="69">
        <v>0.6321985</v>
      </c>
      <c r="BJ56" s="69">
        <v>15.21157333</v>
      </c>
      <c r="BK56" s="69">
        <v>0.83414051899999997</v>
      </c>
      <c r="BL56" s="69">
        <v>-9.0574037999999996E-2</v>
      </c>
      <c r="BM56" s="69">
        <v>-8.0672275000000002E-2</v>
      </c>
      <c r="BN56" s="69">
        <v>-8.8386124999999996E-2</v>
      </c>
      <c r="BO56" s="69">
        <v>-8.5150950000000003E-2</v>
      </c>
      <c r="BP56" s="50" t="s">
        <v>938</v>
      </c>
      <c r="BQ56" s="100"/>
      <c r="BR56" s="100" t="s">
        <v>869</v>
      </c>
      <c r="BS56" s="100" t="s">
        <v>870</v>
      </c>
      <c r="BT56" s="100" t="s">
        <v>872</v>
      </c>
      <c r="BU56" s="100" t="s">
        <v>872</v>
      </c>
      <c r="BV56" s="100" t="s">
        <v>872</v>
      </c>
      <c r="BW56" s="100" t="s">
        <v>873</v>
      </c>
      <c r="BX56" s="100" t="s">
        <v>836</v>
      </c>
      <c r="BY56" s="100" t="s">
        <v>874</v>
      </c>
      <c r="BZ56" s="100" t="s">
        <v>875</v>
      </c>
      <c r="CA56" s="100" t="s">
        <v>875</v>
      </c>
      <c r="CB56" s="100" t="s">
        <v>876</v>
      </c>
      <c r="CC56" s="100" t="s">
        <v>877</v>
      </c>
      <c r="CD56" s="100" t="s">
        <v>878</v>
      </c>
      <c r="CE56" s="100" t="s">
        <v>879</v>
      </c>
      <c r="CF56" s="100" t="s">
        <v>880</v>
      </c>
      <c r="CG56" s="100" t="s">
        <v>881</v>
      </c>
      <c r="CH56" s="100" t="s">
        <v>882</v>
      </c>
      <c r="CI56" s="100" t="s">
        <v>883</v>
      </c>
      <c r="CJ56" s="100" t="s">
        <v>883</v>
      </c>
      <c r="CK56" s="100" t="s">
        <v>835</v>
      </c>
      <c r="CL56" s="100" t="s">
        <v>835</v>
      </c>
      <c r="CM56" s="100" t="s">
        <v>886</v>
      </c>
      <c r="CN56" s="100" t="s">
        <v>887</v>
      </c>
      <c r="CO56" s="100" t="s">
        <v>898</v>
      </c>
      <c r="CP56" s="100" t="s">
        <v>899</v>
      </c>
      <c r="CQ56" s="100" t="s">
        <v>890</v>
      </c>
      <c r="CR56" s="100" t="s">
        <v>891</v>
      </c>
      <c r="CS56" s="100" t="s">
        <v>835</v>
      </c>
      <c r="CT56" s="100" t="s">
        <v>892</v>
      </c>
      <c r="CU56" s="100" t="s">
        <v>893</v>
      </c>
      <c r="CV56" s="100" t="s">
        <v>894</v>
      </c>
    </row>
    <row r="57" spans="1:100" s="50" customFormat="1" ht="18.75" customHeight="1" x14ac:dyDescent="0.25">
      <c r="A57" s="69">
        <v>46</v>
      </c>
      <c r="B57" s="50" t="s">
        <v>59</v>
      </c>
      <c r="C57" s="50" t="s">
        <v>43</v>
      </c>
      <c r="D57" s="50">
        <v>46</v>
      </c>
      <c r="E57" s="50">
        <v>8697481</v>
      </c>
      <c r="F57" s="50">
        <v>8697481</v>
      </c>
      <c r="G57" s="50">
        <v>46</v>
      </c>
      <c r="H57" s="51" t="e">
        <v>#N/A</v>
      </c>
      <c r="I57" s="50" t="s">
        <v>16</v>
      </c>
      <c r="J57" s="50" t="s">
        <v>519</v>
      </c>
      <c r="K57" s="50" t="s">
        <v>520</v>
      </c>
      <c r="L57" s="50" t="s">
        <v>62</v>
      </c>
      <c r="M57" s="50" t="s">
        <v>516</v>
      </c>
      <c r="N57" s="96" t="s">
        <v>591</v>
      </c>
      <c r="O57" s="101">
        <v>659.08749999999998</v>
      </c>
      <c r="P57" s="102">
        <v>50.60423119</v>
      </c>
      <c r="Q57" s="52">
        <v>0.36249999999999999</v>
      </c>
      <c r="R57" s="101">
        <v>1825.9494999999999</v>
      </c>
      <c r="S57" s="101">
        <v>13024.221</v>
      </c>
      <c r="T57" s="101">
        <v>361.44799999999998</v>
      </c>
      <c r="U57" s="102">
        <v>35.835575830000003</v>
      </c>
      <c r="V57" s="101">
        <v>1.8152760480000001</v>
      </c>
      <c r="W57" s="102">
        <v>38.367467670000003</v>
      </c>
      <c r="X57" s="102">
        <v>13.3415</v>
      </c>
      <c r="Y57" s="102">
        <v>96.350286710000006</v>
      </c>
      <c r="Z57" s="96" t="s">
        <v>868</v>
      </c>
      <c r="AA57" s="96" t="s">
        <v>867</v>
      </c>
      <c r="AB57" s="101">
        <v>5</v>
      </c>
      <c r="AC57" s="102">
        <v>74.5</v>
      </c>
      <c r="AD57" s="102">
        <v>129</v>
      </c>
      <c r="AE57" s="102">
        <v>19.10558043</v>
      </c>
      <c r="AF57" s="102">
        <v>14.009177060000001</v>
      </c>
      <c r="AG57" s="102">
        <v>19.25128333</v>
      </c>
      <c r="AH57" s="102">
        <v>20.940607459999999</v>
      </c>
      <c r="AI57" s="102">
        <v>21.279503259999998</v>
      </c>
      <c r="AJ57" s="102">
        <v>18.942308409999999</v>
      </c>
      <c r="AK57" s="103">
        <v>17.181116660000001</v>
      </c>
      <c r="AL57" s="50">
        <v>0.85429516699999997</v>
      </c>
      <c r="AM57" s="50">
        <v>0.86239116699999996</v>
      </c>
      <c r="AN57" s="50">
        <v>0.85877066700000004</v>
      </c>
      <c r="AO57" s="50">
        <v>0.61645483300000004</v>
      </c>
      <c r="AP57" s="50">
        <v>0.123556917</v>
      </c>
      <c r="AQ57" s="50">
        <v>-7.8019732999999994E-2</v>
      </c>
      <c r="AR57" s="50">
        <v>0.54277416700000003</v>
      </c>
      <c r="AS57" s="50">
        <v>14.78435333</v>
      </c>
      <c r="AT57" s="50">
        <v>-1.5562193E-2</v>
      </c>
      <c r="AU57" s="50">
        <v>0.89003333299999998</v>
      </c>
      <c r="AV57" s="50">
        <v>0.87564249999999999</v>
      </c>
      <c r="AW57" s="50">
        <v>0.448209833</v>
      </c>
      <c r="AX57" s="50">
        <v>12.848050000000001</v>
      </c>
      <c r="AY57" s="50">
        <v>13.894883330000001</v>
      </c>
      <c r="AZ57" s="50">
        <v>3.7524232999999997E-2</v>
      </c>
      <c r="BA57" s="50">
        <v>13.12031</v>
      </c>
      <c r="BB57" s="50">
        <v>14.65646667</v>
      </c>
      <c r="BC57" s="50">
        <v>1.536169667</v>
      </c>
      <c r="BD57" s="50">
        <v>0.65274633299999996</v>
      </c>
      <c r="BE57" s="50">
        <v>4.0262780000000003E-3</v>
      </c>
      <c r="BF57" s="50">
        <v>2.1890133330000001</v>
      </c>
      <c r="BG57" s="50">
        <v>0.18225649999999999</v>
      </c>
      <c r="BH57" s="50">
        <v>0.104665333</v>
      </c>
      <c r="BI57" s="50">
        <v>0.637263833</v>
      </c>
      <c r="BJ57" s="50">
        <v>14.80067167</v>
      </c>
      <c r="BK57" s="50">
        <v>0.83089561700000003</v>
      </c>
      <c r="BL57" s="50">
        <v>-9.2473631000000001E-2</v>
      </c>
      <c r="BM57" s="50">
        <v>-8.8186700000000007E-2</v>
      </c>
      <c r="BN57" s="50">
        <v>-9.4320000000000001E-2</v>
      </c>
      <c r="BO57" s="50">
        <v>-8.6839274999999994E-2</v>
      </c>
      <c r="BP57" s="50" t="s">
        <v>938</v>
      </c>
      <c r="BQ57" s="104"/>
      <c r="BR57" s="104" t="s">
        <v>869</v>
      </c>
      <c r="BS57" s="104" t="s">
        <v>870</v>
      </c>
      <c r="BT57" s="104" t="s">
        <v>872</v>
      </c>
      <c r="BU57" s="104" t="s">
        <v>872</v>
      </c>
      <c r="BV57" s="104" t="s">
        <v>872</v>
      </c>
      <c r="BW57" s="104" t="s">
        <v>873</v>
      </c>
      <c r="BX57" s="104" t="s">
        <v>901</v>
      </c>
      <c r="BY57" s="104" t="s">
        <v>874</v>
      </c>
      <c r="BZ57" s="104" t="s">
        <v>875</v>
      </c>
      <c r="CA57" s="104" t="s">
        <v>875</v>
      </c>
      <c r="CB57" s="104" t="s">
        <v>876</v>
      </c>
      <c r="CC57" s="104" t="s">
        <v>877</v>
      </c>
      <c r="CD57" s="104" t="s">
        <v>878</v>
      </c>
      <c r="CE57" s="104" t="s">
        <v>879</v>
      </c>
      <c r="CF57" s="104" t="s">
        <v>880</v>
      </c>
      <c r="CG57" s="104" t="s">
        <v>881</v>
      </c>
      <c r="CH57" s="104" t="s">
        <v>882</v>
      </c>
      <c r="CI57" s="104" t="s">
        <v>559</v>
      </c>
      <c r="CJ57" s="104" t="s">
        <v>897</v>
      </c>
      <c r="CK57" s="104" t="s">
        <v>884</v>
      </c>
      <c r="CL57" s="104" t="s">
        <v>885</v>
      </c>
      <c r="CM57" s="104" t="s">
        <v>886</v>
      </c>
      <c r="CN57" s="104" t="s">
        <v>887</v>
      </c>
      <c r="CO57" s="104" t="s">
        <v>888</v>
      </c>
      <c r="CP57" s="104" t="s">
        <v>889</v>
      </c>
      <c r="CQ57" s="104" t="s">
        <v>890</v>
      </c>
      <c r="CR57" s="104" t="s">
        <v>891</v>
      </c>
      <c r="CS57" s="104" t="s">
        <v>835</v>
      </c>
      <c r="CT57" s="104" t="s">
        <v>892</v>
      </c>
      <c r="CU57" s="104" t="s">
        <v>893</v>
      </c>
      <c r="CV57" s="104" t="s">
        <v>894</v>
      </c>
    </row>
    <row r="58" spans="1:100" ht="18.75" customHeight="1" x14ac:dyDescent="0.25">
      <c r="A58" s="69">
        <v>47</v>
      </c>
      <c r="B58" s="69" t="s">
        <v>59</v>
      </c>
      <c r="C58" s="69" t="s">
        <v>43</v>
      </c>
      <c r="D58" s="69">
        <v>47</v>
      </c>
      <c r="E58" s="69">
        <v>7705584</v>
      </c>
      <c r="F58" s="69">
        <v>7705584</v>
      </c>
      <c r="G58" s="69">
        <v>47</v>
      </c>
      <c r="H58" s="86">
        <v>151</v>
      </c>
      <c r="I58" s="69" t="s">
        <v>18</v>
      </c>
      <c r="K58" s="69" t="s">
        <v>524</v>
      </c>
      <c r="M58" s="69" t="s">
        <v>517</v>
      </c>
      <c r="N58" s="87"/>
      <c r="O58" s="88">
        <v>655.17949999999996</v>
      </c>
      <c r="P58" s="89">
        <v>58.15283694</v>
      </c>
      <c r="Q58" s="90">
        <v>0.29849999999999999</v>
      </c>
      <c r="R58" s="88">
        <v>2213.5055000000002</v>
      </c>
      <c r="S58" s="88">
        <v>11269.427</v>
      </c>
      <c r="T58" s="88">
        <v>359.63749999999999</v>
      </c>
      <c r="U58" s="89">
        <v>31.240375910000001</v>
      </c>
      <c r="V58" s="88">
        <v>1.8215186800000001</v>
      </c>
      <c r="W58" s="89">
        <v>35.616958680000003</v>
      </c>
      <c r="X58" s="89">
        <v>14.435499999999999</v>
      </c>
      <c r="Y58" s="89">
        <v>98.758622329999994</v>
      </c>
      <c r="Z58" s="87" t="s">
        <v>868</v>
      </c>
      <c r="AA58" s="87" t="s">
        <v>867</v>
      </c>
      <c r="AB58" s="88">
        <v>5</v>
      </c>
      <c r="AC58" s="89">
        <v>77</v>
      </c>
      <c r="AD58" s="89">
        <v>127.5</v>
      </c>
      <c r="AE58" s="89">
        <v>19.391486759999999</v>
      </c>
      <c r="AF58" s="89">
        <v>14.635323509999999</v>
      </c>
      <c r="AG58" s="89">
        <v>19.010185159999999</v>
      </c>
      <c r="AH58" s="89">
        <v>21.71644555</v>
      </c>
      <c r="AI58" s="89">
        <v>20.119752590000001</v>
      </c>
      <c r="AJ58" s="89">
        <v>19.003814609999999</v>
      </c>
      <c r="AK58" s="91">
        <v>16.85853453</v>
      </c>
      <c r="AL58" s="69">
        <v>0.84529016700000004</v>
      </c>
      <c r="AM58" s="69">
        <v>0.85409416699999996</v>
      </c>
      <c r="AN58" s="69">
        <v>0.84720916700000004</v>
      </c>
      <c r="AO58" s="69">
        <v>0.62326216700000003</v>
      </c>
      <c r="AP58" s="69">
        <v>6.4399807000000003E-2</v>
      </c>
      <c r="AQ58" s="69">
        <v>-6.8198782999999999E-2</v>
      </c>
      <c r="AR58" s="69">
        <v>0.51845916700000005</v>
      </c>
      <c r="AS58" s="69">
        <v>14.01773667</v>
      </c>
      <c r="AT58" s="69">
        <v>-7.9996540000000001E-3</v>
      </c>
      <c r="AU58" s="69">
        <v>0.86762050000000002</v>
      </c>
      <c r="AV58" s="69">
        <v>0.859197667</v>
      </c>
      <c r="AW58" s="69">
        <v>0.493196833</v>
      </c>
      <c r="AX58" s="69">
        <v>14.215495000000001</v>
      </c>
      <c r="AY58" s="69">
        <v>12.65006333</v>
      </c>
      <c r="AZ58" s="69">
        <v>4.0580933E-2</v>
      </c>
      <c r="BA58" s="69">
        <v>11.160888330000001</v>
      </c>
      <c r="BB58" s="69">
        <v>11.982773330000001</v>
      </c>
      <c r="BC58" s="69">
        <v>0.82187516699999996</v>
      </c>
      <c r="BD58" s="69">
        <v>0.35413489999999997</v>
      </c>
      <c r="BE58" s="69">
        <v>-1.913863E-3</v>
      </c>
      <c r="BF58" s="69">
        <v>2.2942933330000002</v>
      </c>
      <c r="BG58" s="69">
        <v>0.20299166699999999</v>
      </c>
      <c r="BH58" s="69">
        <v>9.7653149999999994E-2</v>
      </c>
      <c r="BI58" s="69">
        <v>0.63022083299999998</v>
      </c>
      <c r="BJ58" s="69">
        <v>14.21644833</v>
      </c>
      <c r="BK58" s="69">
        <v>0.82986584299999999</v>
      </c>
      <c r="BL58" s="69">
        <v>-9.3213145999999997E-2</v>
      </c>
      <c r="BM58" s="69">
        <v>-8.2617399999999994E-2</v>
      </c>
      <c r="BN58" s="69">
        <v>-8.9653225000000003E-2</v>
      </c>
      <c r="BO58" s="69">
        <v>-8.8831450000000006E-2</v>
      </c>
      <c r="BP58" s="50" t="s">
        <v>938</v>
      </c>
      <c r="BQ58" s="100"/>
      <c r="BR58" s="100" t="s">
        <v>869</v>
      </c>
      <c r="BS58" s="100" t="s">
        <v>870</v>
      </c>
      <c r="BT58" s="100" t="s">
        <v>872</v>
      </c>
      <c r="BU58" s="100" t="s">
        <v>872</v>
      </c>
      <c r="BV58" s="100" t="s">
        <v>872</v>
      </c>
      <c r="BW58" s="100" t="s">
        <v>873</v>
      </c>
      <c r="BX58" s="100" t="s">
        <v>836</v>
      </c>
      <c r="BY58" s="100" t="s">
        <v>874</v>
      </c>
      <c r="BZ58" s="100" t="s">
        <v>875</v>
      </c>
      <c r="CA58" s="100" t="s">
        <v>875</v>
      </c>
      <c r="CB58" s="100" t="s">
        <v>876</v>
      </c>
      <c r="CC58" s="100" t="s">
        <v>877</v>
      </c>
      <c r="CD58" s="100" t="s">
        <v>878</v>
      </c>
      <c r="CE58" s="100" t="s">
        <v>879</v>
      </c>
      <c r="CF58" s="100" t="s">
        <v>880</v>
      </c>
      <c r="CG58" s="100" t="s">
        <v>881</v>
      </c>
      <c r="CH58" s="100" t="s">
        <v>882</v>
      </c>
      <c r="CI58" s="100" t="s">
        <v>883</v>
      </c>
      <c r="CJ58" s="100" t="s">
        <v>883</v>
      </c>
      <c r="CK58" s="100" t="s">
        <v>835</v>
      </c>
      <c r="CL58" s="100" t="s">
        <v>835</v>
      </c>
      <c r="CM58" s="100" t="s">
        <v>886</v>
      </c>
      <c r="CN58" s="100" t="s">
        <v>887</v>
      </c>
      <c r="CO58" s="100" t="s">
        <v>835</v>
      </c>
      <c r="CP58" s="100" t="s">
        <v>889</v>
      </c>
      <c r="CQ58" s="100" t="s">
        <v>890</v>
      </c>
      <c r="CR58" s="100" t="s">
        <v>835</v>
      </c>
      <c r="CS58" s="100" t="s">
        <v>835</v>
      </c>
      <c r="CT58" s="100" t="s">
        <v>892</v>
      </c>
      <c r="CU58" s="100" t="s">
        <v>893</v>
      </c>
      <c r="CV58" s="100" t="s">
        <v>894</v>
      </c>
    </row>
    <row r="59" spans="1:100" ht="18.75" customHeight="1" x14ac:dyDescent="0.25">
      <c r="A59" s="69">
        <v>48</v>
      </c>
      <c r="B59" s="69" t="s">
        <v>59</v>
      </c>
      <c r="C59" s="69" t="s">
        <v>43</v>
      </c>
      <c r="D59" s="69">
        <v>48</v>
      </c>
      <c r="E59" s="69">
        <v>8697482</v>
      </c>
      <c r="F59" s="69">
        <v>8697482</v>
      </c>
      <c r="G59" s="69">
        <v>48</v>
      </c>
      <c r="H59" s="86" t="e">
        <v>#N/A</v>
      </c>
      <c r="I59" s="69" t="s">
        <v>16</v>
      </c>
      <c r="J59" s="69" t="s">
        <v>519</v>
      </c>
      <c r="K59" s="69" t="s">
        <v>520</v>
      </c>
      <c r="L59" s="69" t="s">
        <v>62</v>
      </c>
      <c r="M59" s="69" t="s">
        <v>516</v>
      </c>
      <c r="N59" s="87" t="s">
        <v>591</v>
      </c>
      <c r="O59" s="88">
        <v>590.96299999999997</v>
      </c>
      <c r="P59" s="89">
        <v>49.540809590000002</v>
      </c>
      <c r="Q59" s="90">
        <v>0.27750000000000002</v>
      </c>
      <c r="R59" s="88">
        <v>2136.9470000000001</v>
      </c>
      <c r="S59" s="88">
        <v>11928.808999999999</v>
      </c>
      <c r="T59" s="88">
        <v>317.96949999999998</v>
      </c>
      <c r="U59" s="89">
        <v>37.254947369999996</v>
      </c>
      <c r="V59" s="88">
        <v>1.8277290319999999</v>
      </c>
      <c r="W59" s="89">
        <v>35.681385419999998</v>
      </c>
      <c r="X59" s="89">
        <v>12.871</v>
      </c>
      <c r="Y59" s="89">
        <v>97.33689124</v>
      </c>
      <c r="Z59" s="87" t="s">
        <v>868</v>
      </c>
      <c r="AA59" s="87" t="s">
        <v>868</v>
      </c>
      <c r="AB59" s="88">
        <v>4.5</v>
      </c>
      <c r="AC59" s="89">
        <v>78</v>
      </c>
      <c r="AD59" s="89">
        <v>129</v>
      </c>
      <c r="AE59" s="89">
        <v>20.29415268</v>
      </c>
      <c r="AF59" s="89">
        <v>14.15504921</v>
      </c>
      <c r="AG59" s="89">
        <v>19.177093589999998</v>
      </c>
      <c r="AH59" s="89">
        <v>21.732093500000001</v>
      </c>
      <c r="AI59" s="89">
        <v>20.632037830000002</v>
      </c>
      <c r="AJ59" s="89">
        <v>19.198663809999999</v>
      </c>
      <c r="AK59" s="91">
        <v>17.127455430000001</v>
      </c>
      <c r="AL59" s="69">
        <v>0.86813366700000005</v>
      </c>
      <c r="AM59" s="69">
        <v>0.87584716699999998</v>
      </c>
      <c r="AN59" s="69">
        <v>0.86995250000000002</v>
      </c>
      <c r="AO59" s="69">
        <v>0.65151250000000005</v>
      </c>
      <c r="AP59" s="69">
        <v>8.2837250000000001E-2</v>
      </c>
      <c r="AQ59" s="69">
        <v>-6.2564017E-2</v>
      </c>
      <c r="AR59" s="69">
        <v>0.53754666699999998</v>
      </c>
      <c r="AS59" s="69">
        <v>16.429144999999998</v>
      </c>
      <c r="AT59" s="69">
        <v>-4.3329980000000002E-3</v>
      </c>
      <c r="AU59" s="69">
        <v>0.89186533300000004</v>
      </c>
      <c r="AV59" s="69">
        <v>0.88215166700000003</v>
      </c>
      <c r="AW59" s="69">
        <v>0.46766116699999999</v>
      </c>
      <c r="AX59" s="69">
        <v>16.474546669999999</v>
      </c>
      <c r="AY59" s="69">
        <v>15.40629667</v>
      </c>
      <c r="AZ59" s="69">
        <v>3.3032533000000003E-2</v>
      </c>
      <c r="BA59" s="69">
        <v>14.94383167</v>
      </c>
      <c r="BB59" s="69">
        <v>16.289143330000002</v>
      </c>
      <c r="BC59" s="69">
        <v>1.3453208329999999</v>
      </c>
      <c r="BD59" s="69">
        <v>0.55319216699999996</v>
      </c>
      <c r="BE59" s="69">
        <v>2.317707E-3</v>
      </c>
      <c r="BF59" s="69">
        <v>2.5648916669999999</v>
      </c>
      <c r="BG59" s="69">
        <v>0.21258966700000001</v>
      </c>
      <c r="BH59" s="69">
        <v>8.6922333000000004E-2</v>
      </c>
      <c r="BI59" s="69">
        <v>0.64123466699999998</v>
      </c>
      <c r="BJ59" s="69">
        <v>16.48357167</v>
      </c>
      <c r="BK59" s="69">
        <v>0.84081611599999995</v>
      </c>
      <c r="BL59" s="69">
        <v>-8.6634497000000005E-2</v>
      </c>
      <c r="BM59" s="69">
        <v>-7.636635E-2</v>
      </c>
      <c r="BN59" s="69">
        <v>-8.3703449999999999E-2</v>
      </c>
      <c r="BO59" s="69">
        <v>-8.26596E-2</v>
      </c>
      <c r="BP59" s="50" t="s">
        <v>938</v>
      </c>
      <c r="BQ59" s="100"/>
      <c r="BR59" s="100" t="s">
        <v>869</v>
      </c>
      <c r="BS59" s="100" t="s">
        <v>870</v>
      </c>
      <c r="BT59" s="100" t="s">
        <v>872</v>
      </c>
      <c r="BU59" s="100" t="s">
        <v>872</v>
      </c>
      <c r="BV59" s="100" t="s">
        <v>872</v>
      </c>
      <c r="BW59" s="100" t="s">
        <v>873</v>
      </c>
      <c r="BX59" s="100" t="s">
        <v>836</v>
      </c>
      <c r="BY59" s="100" t="s">
        <v>874</v>
      </c>
      <c r="BZ59" s="100" t="s">
        <v>875</v>
      </c>
      <c r="CA59" s="100" t="s">
        <v>875</v>
      </c>
      <c r="CB59" s="100" t="s">
        <v>876</v>
      </c>
      <c r="CC59" s="100" t="s">
        <v>895</v>
      </c>
      <c r="CD59" s="100" t="s">
        <v>896</v>
      </c>
      <c r="CE59" s="100" t="s">
        <v>879</v>
      </c>
      <c r="CF59" s="100" t="s">
        <v>880</v>
      </c>
      <c r="CG59" s="100" t="s">
        <v>881</v>
      </c>
      <c r="CH59" s="100" t="s">
        <v>882</v>
      </c>
      <c r="CI59" s="100" t="s">
        <v>559</v>
      </c>
      <c r="CJ59" s="100" t="s">
        <v>897</v>
      </c>
      <c r="CK59" s="100" t="s">
        <v>835</v>
      </c>
      <c r="CL59" s="100" t="s">
        <v>885</v>
      </c>
      <c r="CM59" s="100" t="s">
        <v>886</v>
      </c>
      <c r="CN59" s="100" t="s">
        <v>887</v>
      </c>
      <c r="CO59" s="100" t="s">
        <v>898</v>
      </c>
      <c r="CP59" s="100" t="s">
        <v>899</v>
      </c>
      <c r="CQ59" s="100" t="s">
        <v>890</v>
      </c>
      <c r="CR59" s="100" t="s">
        <v>891</v>
      </c>
      <c r="CS59" s="100" t="s">
        <v>835</v>
      </c>
      <c r="CT59" s="100" t="s">
        <v>892</v>
      </c>
      <c r="CU59" s="100" t="s">
        <v>893</v>
      </c>
      <c r="CV59" s="100" t="s">
        <v>894</v>
      </c>
    </row>
    <row r="60" spans="1:100" ht="18.75" customHeight="1" x14ac:dyDescent="0.25">
      <c r="A60" s="69">
        <v>49</v>
      </c>
      <c r="B60" s="69" t="s">
        <v>59</v>
      </c>
      <c r="C60" s="69" t="s">
        <v>43</v>
      </c>
      <c r="D60" s="69">
        <v>49</v>
      </c>
      <c r="E60" s="69">
        <v>8697483</v>
      </c>
      <c r="F60" s="69">
        <v>8697483</v>
      </c>
      <c r="G60" s="69">
        <v>49</v>
      </c>
      <c r="H60" s="86" t="e">
        <v>#N/A</v>
      </c>
      <c r="I60" s="69" t="s">
        <v>19</v>
      </c>
      <c r="J60" s="69" t="s">
        <v>521</v>
      </c>
      <c r="K60" s="69" t="s">
        <v>520</v>
      </c>
      <c r="L60" s="69" t="s">
        <v>326</v>
      </c>
      <c r="M60" s="69" t="s">
        <v>516</v>
      </c>
      <c r="N60" s="87" t="s">
        <v>591</v>
      </c>
      <c r="O60" s="88">
        <v>608.36649999999997</v>
      </c>
      <c r="P60" s="89">
        <v>54.618368179999997</v>
      </c>
      <c r="Q60" s="90">
        <v>0.35149999999999998</v>
      </c>
      <c r="R60" s="88">
        <v>1730.424</v>
      </c>
      <c r="S60" s="88">
        <v>11137.370999999999</v>
      </c>
      <c r="T60" s="88">
        <v>307.64150000000001</v>
      </c>
      <c r="U60" s="89">
        <v>36.327956239999999</v>
      </c>
      <c r="V60" s="88">
        <v>1.9803211009999999</v>
      </c>
      <c r="W60" s="89">
        <v>38.49680936</v>
      </c>
      <c r="X60" s="89">
        <v>12.1675</v>
      </c>
      <c r="Y60" s="89">
        <v>95.451343870000002</v>
      </c>
      <c r="Z60" s="87" t="s">
        <v>868</v>
      </c>
      <c r="AA60" s="87" t="s">
        <v>868</v>
      </c>
      <c r="AB60" s="88">
        <v>4.5</v>
      </c>
      <c r="AC60" s="89">
        <v>75</v>
      </c>
      <c r="AD60" s="89">
        <v>130</v>
      </c>
      <c r="AE60" s="89">
        <v>19.180134679999998</v>
      </c>
      <c r="AF60" s="89">
        <v>15.35966859</v>
      </c>
      <c r="AG60" s="89">
        <v>20.143817049999999</v>
      </c>
      <c r="AH60" s="89">
        <v>20.971664279999999</v>
      </c>
      <c r="AI60" s="89">
        <v>21.572573869999999</v>
      </c>
      <c r="AJ60" s="89">
        <v>19.438382879999999</v>
      </c>
      <c r="AK60" s="91">
        <v>17.631111229999998</v>
      </c>
      <c r="AL60" s="69">
        <v>0.86057483300000004</v>
      </c>
      <c r="AM60" s="69">
        <v>0.86821466700000005</v>
      </c>
      <c r="AN60" s="69">
        <v>0.86333316699999996</v>
      </c>
      <c r="AO60" s="69">
        <v>0.63657616699999997</v>
      </c>
      <c r="AP60" s="69">
        <v>8.7577133000000001E-2</v>
      </c>
      <c r="AQ60" s="69">
        <v>-7.990245E-2</v>
      </c>
      <c r="AR60" s="69">
        <v>0.52554733300000001</v>
      </c>
      <c r="AS60" s="69">
        <v>15.993024999999999</v>
      </c>
      <c r="AT60" s="69">
        <v>-1.1679520000000001E-2</v>
      </c>
      <c r="AU60" s="69">
        <v>0.887760667</v>
      </c>
      <c r="AV60" s="69">
        <v>0.87655033299999996</v>
      </c>
      <c r="AW60" s="69">
        <v>0.46455416700000002</v>
      </c>
      <c r="AX60" s="69">
        <v>15.86825</v>
      </c>
      <c r="AY60" s="69">
        <v>14.55721333</v>
      </c>
      <c r="AZ60" s="69">
        <v>3.50462E-2</v>
      </c>
      <c r="BA60" s="69">
        <v>14.1861</v>
      </c>
      <c r="BB60" s="69">
        <v>15.4527</v>
      </c>
      <c r="BC60" s="69">
        <v>1.2665961670000001</v>
      </c>
      <c r="BD60" s="69">
        <v>0.49376016700000003</v>
      </c>
      <c r="BE60" s="69">
        <v>3.8290999999999998E-4</v>
      </c>
      <c r="BF60" s="69">
        <v>2.4824266669999999</v>
      </c>
      <c r="BG60" s="69">
        <v>0.2105255</v>
      </c>
      <c r="BH60" s="69">
        <v>9.3187633000000006E-2</v>
      </c>
      <c r="BI60" s="69">
        <v>0.63349266699999995</v>
      </c>
      <c r="BJ60" s="69">
        <v>15.934191670000001</v>
      </c>
      <c r="BK60" s="69">
        <v>0.82624939200000003</v>
      </c>
      <c r="BL60" s="69">
        <v>-9.5195394000000003E-2</v>
      </c>
      <c r="BM60" s="69">
        <v>-8.7906974999999998E-2</v>
      </c>
      <c r="BN60" s="69">
        <v>-9.4532774999999999E-2</v>
      </c>
      <c r="BO60" s="69">
        <v>-8.8717724999999997E-2</v>
      </c>
      <c r="BP60" s="50" t="s">
        <v>938</v>
      </c>
      <c r="BQ60" s="100"/>
      <c r="BR60" s="100" t="s">
        <v>869</v>
      </c>
      <c r="BS60" s="100" t="s">
        <v>870</v>
      </c>
      <c r="BT60" s="100" t="s">
        <v>872</v>
      </c>
      <c r="BU60" s="100" t="s">
        <v>872</v>
      </c>
      <c r="BV60" s="100" t="s">
        <v>872</v>
      </c>
      <c r="BW60" s="100" t="s">
        <v>873</v>
      </c>
      <c r="BX60" s="100" t="s">
        <v>836</v>
      </c>
      <c r="BY60" s="100" t="s">
        <v>874</v>
      </c>
      <c r="BZ60" s="100" t="s">
        <v>875</v>
      </c>
      <c r="CA60" s="100" t="s">
        <v>875</v>
      </c>
      <c r="CB60" s="100" t="s">
        <v>876</v>
      </c>
      <c r="CC60" s="100" t="s">
        <v>877</v>
      </c>
      <c r="CD60" s="100" t="s">
        <v>878</v>
      </c>
      <c r="CE60" s="100" t="s">
        <v>879</v>
      </c>
      <c r="CF60" s="100" t="s">
        <v>880</v>
      </c>
      <c r="CG60" s="100" t="s">
        <v>881</v>
      </c>
      <c r="CH60" s="100" t="s">
        <v>882</v>
      </c>
      <c r="CI60" s="100" t="s">
        <v>559</v>
      </c>
      <c r="CJ60" s="100" t="s">
        <v>897</v>
      </c>
      <c r="CK60" s="100" t="s">
        <v>835</v>
      </c>
      <c r="CL60" s="100" t="s">
        <v>885</v>
      </c>
      <c r="CM60" s="100" t="s">
        <v>886</v>
      </c>
      <c r="CN60" s="100" t="s">
        <v>887</v>
      </c>
      <c r="CO60" s="100" t="s">
        <v>898</v>
      </c>
      <c r="CP60" s="100" t="s">
        <v>899</v>
      </c>
      <c r="CQ60" s="100" t="s">
        <v>890</v>
      </c>
      <c r="CR60" s="100" t="s">
        <v>891</v>
      </c>
      <c r="CS60" s="100" t="s">
        <v>835</v>
      </c>
      <c r="CT60" s="100" t="s">
        <v>892</v>
      </c>
      <c r="CU60" s="100" t="s">
        <v>835</v>
      </c>
      <c r="CV60" s="100" t="s">
        <v>894</v>
      </c>
    </row>
    <row r="61" spans="1:100" ht="18.75" customHeight="1" x14ac:dyDescent="0.25">
      <c r="A61" s="69">
        <v>50</v>
      </c>
      <c r="B61" s="69" t="s">
        <v>59</v>
      </c>
      <c r="C61" s="69" t="s">
        <v>43</v>
      </c>
      <c r="D61" s="69">
        <v>50</v>
      </c>
      <c r="E61" s="69">
        <v>8697484</v>
      </c>
      <c r="F61" s="69">
        <v>8697484</v>
      </c>
      <c r="G61" s="69">
        <v>50</v>
      </c>
      <c r="H61" s="86" t="e">
        <v>#N/A</v>
      </c>
      <c r="I61" s="69" t="s">
        <v>19</v>
      </c>
      <c r="J61" s="69" t="s">
        <v>521</v>
      </c>
      <c r="K61" s="69" t="s">
        <v>520</v>
      </c>
      <c r="L61" s="69" t="s">
        <v>326</v>
      </c>
      <c r="M61" s="69" t="s">
        <v>516</v>
      </c>
      <c r="N61" s="87" t="s">
        <v>591</v>
      </c>
      <c r="O61" s="88">
        <v>565.30849999999998</v>
      </c>
      <c r="P61" s="89">
        <v>47.458056169999999</v>
      </c>
      <c r="Q61" s="90">
        <v>0.42499999999999999</v>
      </c>
      <c r="R61" s="88">
        <v>1334.5395000000001</v>
      </c>
      <c r="S61" s="88">
        <v>11913.156000000001</v>
      </c>
      <c r="T61" s="88">
        <v>294.25700000000001</v>
      </c>
      <c r="U61" s="89">
        <v>40.522689730000003</v>
      </c>
      <c r="V61" s="88">
        <v>1.9343529699999999</v>
      </c>
      <c r="W61" s="89">
        <v>40.498462879999998</v>
      </c>
      <c r="X61" s="89">
        <v>10.7715</v>
      </c>
      <c r="Y61" s="89">
        <v>88.294891590000006</v>
      </c>
      <c r="Z61" s="87" t="s">
        <v>868</v>
      </c>
      <c r="AA61" s="87" t="s">
        <v>868</v>
      </c>
      <c r="AB61" s="88">
        <v>5</v>
      </c>
      <c r="AC61" s="89">
        <v>72</v>
      </c>
      <c r="AD61" s="89">
        <v>129.5</v>
      </c>
      <c r="AE61" s="89">
        <v>19.193258320000002</v>
      </c>
      <c r="AF61" s="89">
        <v>14.31535498</v>
      </c>
      <c r="AG61" s="89">
        <v>19.951153829999999</v>
      </c>
      <c r="AH61" s="89">
        <v>20.539266470000001</v>
      </c>
      <c r="AI61" s="89">
        <v>21.324554710000001</v>
      </c>
      <c r="AJ61" s="89">
        <v>19.077386369999999</v>
      </c>
      <c r="AK61" s="91">
        <v>17.342675629999999</v>
      </c>
      <c r="AL61" s="69">
        <v>0.867174</v>
      </c>
      <c r="AM61" s="69">
        <v>0.87686733299999997</v>
      </c>
      <c r="AN61" s="69">
        <v>0.86934666699999996</v>
      </c>
      <c r="AO61" s="69">
        <v>0.64625633299999996</v>
      </c>
      <c r="AP61" s="69">
        <v>0.10269485</v>
      </c>
      <c r="AQ61" s="69">
        <v>-6.6453300000000007E-2</v>
      </c>
      <c r="AR61" s="69">
        <v>0.53930100000000003</v>
      </c>
      <c r="AS61" s="69">
        <v>16.084601670000001</v>
      </c>
      <c r="AT61" s="69">
        <v>-1.3143917E-2</v>
      </c>
      <c r="AU61" s="69">
        <v>0.895139833</v>
      </c>
      <c r="AV61" s="69">
        <v>0.88394700000000004</v>
      </c>
      <c r="AW61" s="69">
        <v>0.46700599999999998</v>
      </c>
      <c r="AX61" s="69">
        <v>16.199568330000002</v>
      </c>
      <c r="AY61" s="69">
        <v>15.163349999999999</v>
      </c>
      <c r="AZ61" s="69">
        <v>3.4393433000000001E-2</v>
      </c>
      <c r="BA61" s="69">
        <v>14.61118667</v>
      </c>
      <c r="BB61" s="69">
        <v>16.108049999999999</v>
      </c>
      <c r="BC61" s="69">
        <v>1.496864</v>
      </c>
      <c r="BD61" s="69">
        <v>0.62656750000000005</v>
      </c>
      <c r="BE61" s="69">
        <v>2.4533509999999999E-3</v>
      </c>
      <c r="BF61" s="69">
        <v>2.5508299999999999</v>
      </c>
      <c r="BG61" s="69">
        <v>0.22804199999999999</v>
      </c>
      <c r="BH61" s="69">
        <v>8.9702016999999995E-2</v>
      </c>
      <c r="BI61" s="69">
        <v>0.64247050000000006</v>
      </c>
      <c r="BJ61" s="69">
        <v>16.299499999999998</v>
      </c>
      <c r="BK61" s="69">
        <v>0.84496725399999995</v>
      </c>
      <c r="BL61" s="69">
        <v>-8.4265427000000004E-2</v>
      </c>
      <c r="BM61" s="69">
        <v>-6.8871199999999994E-2</v>
      </c>
      <c r="BN61" s="69">
        <v>-7.6753550000000004E-2</v>
      </c>
      <c r="BO61" s="69">
        <v>-7.9458849999999998E-2</v>
      </c>
      <c r="BP61" s="50" t="s">
        <v>938</v>
      </c>
      <c r="BQ61" s="100"/>
      <c r="BR61" s="100" t="s">
        <v>869</v>
      </c>
      <c r="BS61" s="100" t="s">
        <v>870</v>
      </c>
      <c r="BT61" s="100" t="s">
        <v>872</v>
      </c>
      <c r="BU61" s="100" t="s">
        <v>872</v>
      </c>
      <c r="BV61" s="100" t="s">
        <v>872</v>
      </c>
      <c r="BW61" s="100" t="s">
        <v>873</v>
      </c>
      <c r="BX61" s="100" t="s">
        <v>901</v>
      </c>
      <c r="BY61" s="100" t="s">
        <v>874</v>
      </c>
      <c r="BZ61" s="100" t="s">
        <v>875</v>
      </c>
      <c r="CA61" s="100" t="s">
        <v>875</v>
      </c>
      <c r="CB61" s="100" t="s">
        <v>876</v>
      </c>
      <c r="CC61" s="100" t="s">
        <v>877</v>
      </c>
      <c r="CD61" s="100" t="s">
        <v>878</v>
      </c>
      <c r="CE61" s="100" t="s">
        <v>879</v>
      </c>
      <c r="CF61" s="100" t="s">
        <v>880</v>
      </c>
      <c r="CG61" s="100" t="s">
        <v>881</v>
      </c>
      <c r="CH61" s="100" t="s">
        <v>882</v>
      </c>
      <c r="CI61" s="100" t="s">
        <v>559</v>
      </c>
      <c r="CJ61" s="100" t="s">
        <v>897</v>
      </c>
      <c r="CK61" s="100" t="s">
        <v>835</v>
      </c>
      <c r="CL61" s="100" t="s">
        <v>885</v>
      </c>
      <c r="CM61" s="100" t="s">
        <v>886</v>
      </c>
      <c r="CN61" s="100" t="s">
        <v>887</v>
      </c>
      <c r="CO61" s="100" t="s">
        <v>898</v>
      </c>
      <c r="CP61" s="100" t="s">
        <v>899</v>
      </c>
      <c r="CQ61" s="100" t="s">
        <v>890</v>
      </c>
      <c r="CR61" s="100" t="s">
        <v>891</v>
      </c>
      <c r="CS61" s="100" t="s">
        <v>835</v>
      </c>
      <c r="CT61" s="100" t="s">
        <v>892</v>
      </c>
      <c r="CU61" s="100" t="s">
        <v>893</v>
      </c>
      <c r="CV61" s="100" t="s">
        <v>894</v>
      </c>
    </row>
    <row r="62" spans="1:100" ht="18.75" customHeight="1" x14ac:dyDescent="0.25">
      <c r="A62" s="69">
        <v>51</v>
      </c>
      <c r="B62" s="69" t="s">
        <v>59</v>
      </c>
      <c r="C62" s="69" t="s">
        <v>43</v>
      </c>
      <c r="D62" s="69">
        <v>51</v>
      </c>
      <c r="E62" s="69">
        <v>8697485</v>
      </c>
      <c r="F62" s="69">
        <v>8697485</v>
      </c>
      <c r="G62" s="69">
        <v>51</v>
      </c>
      <c r="H62" s="86" t="e">
        <v>#N/A</v>
      </c>
      <c r="I62" s="69" t="s">
        <v>19</v>
      </c>
      <c r="J62" s="69" t="s">
        <v>521</v>
      </c>
      <c r="K62" s="69" t="s">
        <v>520</v>
      </c>
      <c r="L62" s="69" t="s">
        <v>326</v>
      </c>
      <c r="M62" s="69" t="s">
        <v>516</v>
      </c>
      <c r="N62" s="87" t="s">
        <v>591</v>
      </c>
      <c r="O62" s="88">
        <v>651.77049999999997</v>
      </c>
      <c r="P62" s="89">
        <v>49.547619789999999</v>
      </c>
      <c r="Q62" s="90">
        <v>0.3145</v>
      </c>
      <c r="R62" s="88">
        <v>2073.5349999999999</v>
      </c>
      <c r="S62" s="88">
        <v>13176.913</v>
      </c>
      <c r="T62" s="88">
        <v>348.93299999999999</v>
      </c>
      <c r="U62" s="89">
        <v>37.61044785</v>
      </c>
      <c r="V62" s="88">
        <v>1.856204427</v>
      </c>
      <c r="W62" s="89">
        <v>39.819240919999999</v>
      </c>
      <c r="X62" s="89">
        <v>12.5245</v>
      </c>
      <c r="Y62" s="89">
        <v>93.246066850000005</v>
      </c>
      <c r="Z62" s="87" t="s">
        <v>867</v>
      </c>
      <c r="AA62" s="87" t="s">
        <v>868</v>
      </c>
      <c r="AB62" s="88">
        <v>5</v>
      </c>
      <c r="AC62" s="89">
        <v>73.5</v>
      </c>
      <c r="AD62" s="89">
        <v>130.5</v>
      </c>
      <c r="AE62" s="89">
        <v>18.59294719</v>
      </c>
      <c r="AF62" s="89">
        <v>14.12082099</v>
      </c>
      <c r="AG62" s="89">
        <v>19.308686160000001</v>
      </c>
      <c r="AH62" s="89">
        <v>21.425653740000001</v>
      </c>
      <c r="AI62" s="89">
        <v>20.21113746</v>
      </c>
      <c r="AJ62" s="89">
        <v>18.725562190000002</v>
      </c>
      <c r="AK62" s="91">
        <v>16.83261723</v>
      </c>
      <c r="AL62" s="69">
        <v>0.85296749999999999</v>
      </c>
      <c r="AM62" s="69">
        <v>0.86095366699999998</v>
      </c>
      <c r="AN62" s="69">
        <v>0.85629149999999998</v>
      </c>
      <c r="AO62" s="69">
        <v>0.62154350000000003</v>
      </c>
      <c r="AP62" s="69">
        <v>9.9426749999999994E-2</v>
      </c>
      <c r="AQ62" s="69">
        <v>-7.8566667000000007E-2</v>
      </c>
      <c r="AR62" s="69">
        <v>0.5493905</v>
      </c>
      <c r="AS62" s="69">
        <v>14.99555333</v>
      </c>
      <c r="AT62" s="69">
        <v>-1.5443543000000001E-2</v>
      </c>
      <c r="AU62" s="69">
        <v>0.88341999999999998</v>
      </c>
      <c r="AV62" s="69">
        <v>0.87128349999999999</v>
      </c>
      <c r="AW62" s="69">
        <v>0.46541166699999997</v>
      </c>
      <c r="AX62" s="69">
        <v>13.45527167</v>
      </c>
      <c r="AY62" s="69">
        <v>13.870635</v>
      </c>
      <c r="AZ62" s="69">
        <v>4.0385650000000002E-2</v>
      </c>
      <c r="BA62" s="69">
        <v>12.15461333</v>
      </c>
      <c r="BB62" s="69">
        <v>13.54246667</v>
      </c>
      <c r="BC62" s="69">
        <v>1.387860833</v>
      </c>
      <c r="BD62" s="69">
        <v>0.61397033300000003</v>
      </c>
      <c r="BE62" s="69">
        <v>1.305423E-3</v>
      </c>
      <c r="BF62" s="69">
        <v>2.3367825</v>
      </c>
      <c r="BG62" s="69">
        <v>0.20192950000000001</v>
      </c>
      <c r="BH62" s="69">
        <v>0.106905633</v>
      </c>
      <c r="BI62" s="69">
        <v>0.64362050000000004</v>
      </c>
      <c r="BJ62" s="69">
        <v>15.049141669999999</v>
      </c>
      <c r="BK62" s="69">
        <v>0.82824925900000002</v>
      </c>
      <c r="BL62" s="69">
        <v>-9.3995269000000006E-2</v>
      </c>
      <c r="BM62" s="69">
        <v>-8.8410199999999994E-2</v>
      </c>
      <c r="BN62" s="69">
        <v>-9.5959149999999993E-2</v>
      </c>
      <c r="BO62" s="69">
        <v>-8.9969450000000006E-2</v>
      </c>
      <c r="BP62" s="50" t="s">
        <v>938</v>
      </c>
      <c r="BQ62" s="100"/>
      <c r="BR62" s="100" t="s">
        <v>869</v>
      </c>
      <c r="BS62" s="100" t="s">
        <v>870</v>
      </c>
      <c r="BT62" s="100" t="s">
        <v>872</v>
      </c>
      <c r="BU62" s="100" t="s">
        <v>872</v>
      </c>
      <c r="BV62" s="100" t="s">
        <v>872</v>
      </c>
      <c r="BW62" s="100" t="s">
        <v>873</v>
      </c>
      <c r="BX62" s="100" t="s">
        <v>836</v>
      </c>
      <c r="BY62" s="100" t="s">
        <v>874</v>
      </c>
      <c r="BZ62" s="100" t="s">
        <v>875</v>
      </c>
      <c r="CA62" s="100" t="s">
        <v>875</v>
      </c>
      <c r="CB62" s="100" t="s">
        <v>876</v>
      </c>
      <c r="CC62" s="100" t="s">
        <v>877</v>
      </c>
      <c r="CD62" s="100" t="s">
        <v>878</v>
      </c>
      <c r="CE62" s="100" t="s">
        <v>879</v>
      </c>
      <c r="CF62" s="100" t="s">
        <v>880</v>
      </c>
      <c r="CG62" s="100" t="s">
        <v>881</v>
      </c>
      <c r="CH62" s="100" t="s">
        <v>882</v>
      </c>
      <c r="CI62" s="100" t="s">
        <v>883</v>
      </c>
      <c r="CJ62" s="100" t="s">
        <v>883</v>
      </c>
      <c r="CK62" s="100" t="s">
        <v>835</v>
      </c>
      <c r="CL62" s="100" t="s">
        <v>885</v>
      </c>
      <c r="CM62" s="100" t="s">
        <v>886</v>
      </c>
      <c r="CN62" s="100" t="s">
        <v>887</v>
      </c>
      <c r="CO62" s="100" t="s">
        <v>898</v>
      </c>
      <c r="CP62" s="100" t="s">
        <v>899</v>
      </c>
      <c r="CQ62" s="100" t="s">
        <v>890</v>
      </c>
      <c r="CR62" s="100" t="s">
        <v>891</v>
      </c>
      <c r="CS62" s="100" t="s">
        <v>835</v>
      </c>
      <c r="CT62" s="100" t="s">
        <v>892</v>
      </c>
      <c r="CU62" s="100" t="s">
        <v>893</v>
      </c>
      <c r="CV62" s="100" t="s">
        <v>894</v>
      </c>
    </row>
    <row r="63" spans="1:100" ht="18.75" customHeight="1" x14ac:dyDescent="0.25">
      <c r="A63" s="69">
        <v>52</v>
      </c>
      <c r="B63" s="69" t="s">
        <v>59</v>
      </c>
      <c r="C63" s="69" t="s">
        <v>43</v>
      </c>
      <c r="D63" s="69">
        <v>52</v>
      </c>
      <c r="E63" s="69">
        <v>7129688</v>
      </c>
      <c r="F63" s="69">
        <v>7129688</v>
      </c>
      <c r="G63" s="69">
        <v>52</v>
      </c>
      <c r="H63" s="86" t="e">
        <v>#N/A</v>
      </c>
      <c r="I63" s="69" t="s">
        <v>20</v>
      </c>
      <c r="K63" s="69" t="s">
        <v>524</v>
      </c>
      <c r="M63" s="69" t="s">
        <v>517</v>
      </c>
      <c r="N63" s="87" t="s">
        <v>591</v>
      </c>
      <c r="O63" s="88">
        <v>630.21749999999997</v>
      </c>
      <c r="P63" s="89">
        <v>46.400428300000002</v>
      </c>
      <c r="Q63" s="90">
        <v>0.29649999999999999</v>
      </c>
      <c r="R63" s="88">
        <v>2126.4960000000001</v>
      </c>
      <c r="S63" s="88">
        <v>13582.338</v>
      </c>
      <c r="T63" s="88">
        <v>357.46850000000001</v>
      </c>
      <c r="U63" s="89">
        <v>38.024947400000002</v>
      </c>
      <c r="V63" s="88">
        <v>1.76307367</v>
      </c>
      <c r="W63" s="89">
        <v>37.766612549999998</v>
      </c>
      <c r="X63" s="89">
        <v>12.733000000000001</v>
      </c>
      <c r="Y63" s="89">
        <v>100.4760757</v>
      </c>
      <c r="Z63" s="87" t="s">
        <v>868</v>
      </c>
      <c r="AA63" s="87" t="s">
        <v>868</v>
      </c>
      <c r="AB63" s="88">
        <v>5</v>
      </c>
      <c r="AC63" s="89">
        <v>76.5</v>
      </c>
      <c r="AD63" s="89">
        <v>131</v>
      </c>
      <c r="AE63" s="89">
        <v>19.222463059999999</v>
      </c>
      <c r="AF63" s="89">
        <v>14.83041148</v>
      </c>
      <c r="AG63" s="89">
        <v>19.591298080000001</v>
      </c>
      <c r="AH63" s="89">
        <v>21.185473900000002</v>
      </c>
      <c r="AI63" s="89">
        <v>20.57507992</v>
      </c>
      <c r="AJ63" s="89">
        <v>19.088249059999999</v>
      </c>
      <c r="AK63" s="91">
        <v>16.968427510000001</v>
      </c>
      <c r="AL63" s="69">
        <v>0.88028733299999995</v>
      </c>
      <c r="AM63" s="69">
        <v>0.88619466700000005</v>
      </c>
      <c r="AN63" s="69">
        <v>0.88369666700000005</v>
      </c>
      <c r="AO63" s="69">
        <v>0.66929300000000003</v>
      </c>
      <c r="AP63" s="69">
        <v>6.5715234999999997E-2</v>
      </c>
      <c r="AQ63" s="69">
        <v>-6.9842100000000004E-2</v>
      </c>
      <c r="AR63" s="69">
        <v>0.57203150000000003</v>
      </c>
      <c r="AS63" s="69">
        <v>19.005101669999998</v>
      </c>
      <c r="AT63" s="69">
        <v>2.239932E-3</v>
      </c>
      <c r="AU63" s="69">
        <v>0.89866283300000005</v>
      </c>
      <c r="AV63" s="69">
        <v>0.89148733300000005</v>
      </c>
      <c r="AW63" s="69">
        <v>0.45554333299999999</v>
      </c>
      <c r="AX63" s="69">
        <v>17.43471667</v>
      </c>
      <c r="AY63" s="69">
        <v>16.77796167</v>
      </c>
      <c r="AZ63" s="69">
        <v>3.02102E-2</v>
      </c>
      <c r="BA63" s="69">
        <v>15.945995</v>
      </c>
      <c r="BB63" s="69">
        <v>16.922483329999999</v>
      </c>
      <c r="BC63" s="69">
        <v>0.97647649999999997</v>
      </c>
      <c r="BD63" s="69">
        <v>0.42261383299999999</v>
      </c>
      <c r="BE63" s="69">
        <v>-9.4898300000000003E-4</v>
      </c>
      <c r="BF63" s="69">
        <v>2.8508533329999999</v>
      </c>
      <c r="BG63" s="69">
        <v>0.21392966699999999</v>
      </c>
      <c r="BH63" s="69">
        <v>8.7633982999999999E-2</v>
      </c>
      <c r="BI63" s="69">
        <v>0.65628166700000001</v>
      </c>
      <c r="BJ63" s="69">
        <v>18.778926670000001</v>
      </c>
      <c r="BK63" s="69">
        <v>0.83056191999999995</v>
      </c>
      <c r="BL63" s="69">
        <v>-9.2636422999999996E-2</v>
      </c>
      <c r="BM63" s="69">
        <v>-8.7258550000000004E-2</v>
      </c>
      <c r="BN63" s="69">
        <v>-9.3453800000000004E-2</v>
      </c>
      <c r="BO63" s="69">
        <v>-8.7153675E-2</v>
      </c>
      <c r="BP63" s="50" t="s">
        <v>938</v>
      </c>
      <c r="BQ63" s="100"/>
      <c r="BR63" s="100" t="s">
        <v>869</v>
      </c>
      <c r="BS63" s="100" t="s">
        <v>870</v>
      </c>
      <c r="BT63" s="100" t="s">
        <v>872</v>
      </c>
      <c r="BU63" s="100" t="s">
        <v>872</v>
      </c>
      <c r="BV63" s="100" t="s">
        <v>872</v>
      </c>
      <c r="BW63" s="100" t="s">
        <v>873</v>
      </c>
      <c r="BX63" s="100" t="s">
        <v>836</v>
      </c>
      <c r="BY63" s="100" t="s">
        <v>874</v>
      </c>
      <c r="BZ63" s="100" t="s">
        <v>875</v>
      </c>
      <c r="CA63" s="100" t="s">
        <v>875</v>
      </c>
      <c r="CB63" s="100" t="s">
        <v>876</v>
      </c>
      <c r="CC63" s="100" t="s">
        <v>877</v>
      </c>
      <c r="CD63" s="100" t="s">
        <v>878</v>
      </c>
      <c r="CE63" s="100" t="s">
        <v>879</v>
      </c>
      <c r="CF63" s="100" t="s">
        <v>880</v>
      </c>
      <c r="CG63" s="100" t="s">
        <v>881</v>
      </c>
      <c r="CH63" s="100" t="s">
        <v>882</v>
      </c>
      <c r="CI63" s="100" t="s">
        <v>883</v>
      </c>
      <c r="CJ63" s="100" t="s">
        <v>883</v>
      </c>
      <c r="CK63" s="100" t="s">
        <v>884</v>
      </c>
      <c r="CL63" s="100" t="s">
        <v>885</v>
      </c>
      <c r="CM63" s="100" t="s">
        <v>886</v>
      </c>
      <c r="CN63" s="100" t="s">
        <v>887</v>
      </c>
      <c r="CO63" s="100" t="s">
        <v>888</v>
      </c>
      <c r="CP63" s="100" t="s">
        <v>889</v>
      </c>
      <c r="CQ63" s="100" t="s">
        <v>890</v>
      </c>
      <c r="CR63" s="100" t="s">
        <v>891</v>
      </c>
      <c r="CS63" s="100" t="s">
        <v>835</v>
      </c>
      <c r="CT63" s="100" t="s">
        <v>892</v>
      </c>
      <c r="CU63" s="100" t="s">
        <v>893</v>
      </c>
      <c r="CV63" s="100" t="s">
        <v>894</v>
      </c>
    </row>
    <row r="64" spans="1:100" ht="18.75" customHeight="1" x14ac:dyDescent="0.25">
      <c r="A64" s="69">
        <v>53</v>
      </c>
      <c r="B64" s="69" t="s">
        <v>59</v>
      </c>
      <c r="C64" s="69" t="s">
        <v>43</v>
      </c>
      <c r="D64" s="69">
        <v>53</v>
      </c>
      <c r="E64" s="69">
        <v>8697486</v>
      </c>
      <c r="F64" s="69">
        <v>8697486</v>
      </c>
      <c r="G64" s="69">
        <v>53</v>
      </c>
      <c r="H64" s="86" t="e">
        <v>#N/A</v>
      </c>
      <c r="I64" s="69" t="s">
        <v>19</v>
      </c>
      <c r="J64" s="69" t="s">
        <v>521</v>
      </c>
      <c r="K64" s="69" t="s">
        <v>520</v>
      </c>
      <c r="L64" s="69" t="s">
        <v>326</v>
      </c>
      <c r="M64" s="69" t="s">
        <v>516</v>
      </c>
      <c r="N64" s="87" t="s">
        <v>591</v>
      </c>
      <c r="O64" s="88">
        <v>588.56550000000004</v>
      </c>
      <c r="P64" s="89">
        <v>55.773761210000004</v>
      </c>
      <c r="Q64" s="90">
        <v>0.28649999999999998</v>
      </c>
      <c r="R64" s="88">
        <v>2054.3204999999998</v>
      </c>
      <c r="S64" s="88">
        <v>10550.1975</v>
      </c>
      <c r="T64" s="88">
        <v>331.74900000000002</v>
      </c>
      <c r="U64" s="89">
        <v>31.852867740000001</v>
      </c>
      <c r="V64" s="88">
        <v>1.7718027940000001</v>
      </c>
      <c r="W64" s="89">
        <v>39.118750349999999</v>
      </c>
      <c r="X64" s="89">
        <v>11.6525</v>
      </c>
      <c r="Y64" s="89">
        <v>98.05224029</v>
      </c>
      <c r="Z64" s="87" t="s">
        <v>868</v>
      </c>
      <c r="AA64" s="87" t="s">
        <v>868</v>
      </c>
      <c r="AB64" s="88">
        <v>5</v>
      </c>
      <c r="AC64" s="89">
        <v>73.5</v>
      </c>
      <c r="AD64" s="89">
        <v>129</v>
      </c>
      <c r="AE64" s="89">
        <v>19.297159140000002</v>
      </c>
      <c r="AF64" s="89">
        <v>15.155141159999999</v>
      </c>
      <c r="AG64" s="89">
        <v>19.267397209999999</v>
      </c>
      <c r="AH64" s="89">
        <v>21.864305000000002</v>
      </c>
      <c r="AI64" s="89">
        <v>20.723692939999999</v>
      </c>
      <c r="AJ64" s="89">
        <v>19.231853210000001</v>
      </c>
      <c r="AK64" s="91">
        <v>17.370251060000001</v>
      </c>
      <c r="AL64" s="69">
        <v>0.841773667</v>
      </c>
      <c r="AM64" s="69">
        <v>0.84906599999999999</v>
      </c>
      <c r="AN64" s="69">
        <v>0.84673516699999996</v>
      </c>
      <c r="AO64" s="69">
        <v>0.60883766699999997</v>
      </c>
      <c r="AP64" s="69">
        <v>0.10392135</v>
      </c>
      <c r="AQ64" s="69">
        <v>-7.2335266999999995E-2</v>
      </c>
      <c r="AR64" s="69">
        <v>0.52268716699999995</v>
      </c>
      <c r="AS64" s="69">
        <v>13.711029999999999</v>
      </c>
      <c r="AT64" s="69">
        <v>-7.1154080000000001E-3</v>
      </c>
      <c r="AU64" s="69">
        <v>0.87394283299999997</v>
      </c>
      <c r="AV64" s="69">
        <v>0.86152483300000005</v>
      </c>
      <c r="AW64" s="69">
        <v>0.47169766699999999</v>
      </c>
      <c r="AX64" s="69">
        <v>12.91601</v>
      </c>
      <c r="AY64" s="69">
        <v>12.43248167</v>
      </c>
      <c r="AZ64" s="69">
        <v>4.1280517000000003E-2</v>
      </c>
      <c r="BA64" s="69">
        <v>11.16521333</v>
      </c>
      <c r="BB64" s="69">
        <v>12.44007833</v>
      </c>
      <c r="BC64" s="69">
        <v>1.274871667</v>
      </c>
      <c r="BD64" s="69">
        <v>0.52571749999999995</v>
      </c>
      <c r="BE64" s="69">
        <v>5.0412700000000005E-4</v>
      </c>
      <c r="BF64" s="69">
        <v>2.129231667</v>
      </c>
      <c r="BG64" s="69">
        <v>0.175069167</v>
      </c>
      <c r="BH64" s="69">
        <v>0.106341017</v>
      </c>
      <c r="BI64" s="69">
        <v>0.62784983299999997</v>
      </c>
      <c r="BJ64" s="69">
        <v>13.64784833</v>
      </c>
      <c r="BK64" s="69">
        <v>0.83474747900000001</v>
      </c>
      <c r="BL64" s="69">
        <v>-9.0120120999999997E-2</v>
      </c>
      <c r="BM64" s="69">
        <v>-8.7989125000000001E-2</v>
      </c>
      <c r="BN64" s="69">
        <v>-9.2670525000000004E-2</v>
      </c>
      <c r="BO64" s="69">
        <v>-8.4160275000000007E-2</v>
      </c>
      <c r="BP64" s="50" t="s">
        <v>938</v>
      </c>
      <c r="BQ64" s="100"/>
      <c r="BR64" s="100" t="s">
        <v>869</v>
      </c>
      <c r="BS64" s="100" t="s">
        <v>870</v>
      </c>
      <c r="BT64" s="100" t="s">
        <v>872</v>
      </c>
      <c r="BU64" s="100" t="s">
        <v>872</v>
      </c>
      <c r="BV64" s="100" t="s">
        <v>872</v>
      </c>
      <c r="BW64" s="100" t="s">
        <v>873</v>
      </c>
      <c r="BX64" s="100" t="s">
        <v>836</v>
      </c>
      <c r="BY64" s="100" t="s">
        <v>874</v>
      </c>
      <c r="BZ64" s="100" t="s">
        <v>875</v>
      </c>
      <c r="CA64" s="100" t="s">
        <v>875</v>
      </c>
      <c r="CB64" s="100" t="s">
        <v>876</v>
      </c>
      <c r="CC64" s="100" t="s">
        <v>877</v>
      </c>
      <c r="CD64" s="100" t="s">
        <v>878</v>
      </c>
      <c r="CE64" s="100" t="s">
        <v>879</v>
      </c>
      <c r="CF64" s="100" t="s">
        <v>880</v>
      </c>
      <c r="CG64" s="100" t="s">
        <v>881</v>
      </c>
      <c r="CH64" s="100" t="s">
        <v>882</v>
      </c>
      <c r="CI64" s="100" t="s">
        <v>883</v>
      </c>
      <c r="CJ64" s="100" t="s">
        <v>559</v>
      </c>
      <c r="CK64" s="100" t="s">
        <v>835</v>
      </c>
      <c r="CL64" s="100" t="s">
        <v>885</v>
      </c>
      <c r="CM64" s="100" t="s">
        <v>904</v>
      </c>
      <c r="CN64" s="100" t="s">
        <v>887</v>
      </c>
      <c r="CO64" s="100" t="s">
        <v>898</v>
      </c>
      <c r="CP64" s="100" t="s">
        <v>889</v>
      </c>
      <c r="CQ64" s="100" t="s">
        <v>890</v>
      </c>
      <c r="CR64" s="100" t="s">
        <v>891</v>
      </c>
      <c r="CS64" s="100" t="s">
        <v>835</v>
      </c>
      <c r="CT64" s="100" t="s">
        <v>892</v>
      </c>
      <c r="CU64" s="100" t="s">
        <v>893</v>
      </c>
      <c r="CV64" s="100" t="s">
        <v>894</v>
      </c>
    </row>
    <row r="65" spans="1:100" ht="18.75" customHeight="1" x14ac:dyDescent="0.25">
      <c r="A65" s="69">
        <v>54</v>
      </c>
      <c r="B65" s="69" t="s">
        <v>59</v>
      </c>
      <c r="C65" s="69" t="s">
        <v>43</v>
      </c>
      <c r="D65" s="69">
        <v>54</v>
      </c>
      <c r="E65" s="69">
        <v>8697487</v>
      </c>
      <c r="F65" s="69">
        <v>8697487</v>
      </c>
      <c r="G65" s="69">
        <v>54</v>
      </c>
      <c r="H65" s="86" t="e">
        <v>#N/A</v>
      </c>
      <c r="I65" s="69" t="s">
        <v>19</v>
      </c>
      <c r="J65" s="69" t="s">
        <v>521</v>
      </c>
      <c r="K65" s="69" t="s">
        <v>520</v>
      </c>
      <c r="L65" s="69" t="s">
        <v>326</v>
      </c>
      <c r="M65" s="69" t="s">
        <v>516</v>
      </c>
      <c r="N65" s="87" t="s">
        <v>591</v>
      </c>
      <c r="O65" s="88">
        <v>615.90049999999997</v>
      </c>
      <c r="P65" s="89">
        <v>53.660035219999997</v>
      </c>
      <c r="Q65" s="90">
        <v>0.29349999999999998</v>
      </c>
      <c r="R65" s="88">
        <v>2102.0369999999998</v>
      </c>
      <c r="S65" s="88">
        <v>11477.093999999999</v>
      </c>
      <c r="T65" s="88">
        <v>335.30650000000003</v>
      </c>
      <c r="U65" s="89">
        <v>34.109125800000001</v>
      </c>
      <c r="V65" s="88">
        <v>1.8392011859999999</v>
      </c>
      <c r="W65" s="89">
        <v>41.036500820000001</v>
      </c>
      <c r="X65" s="89">
        <v>11.736000000000001</v>
      </c>
      <c r="Y65" s="89">
        <v>92.548031050000006</v>
      </c>
      <c r="Z65" s="87" t="s">
        <v>868</v>
      </c>
      <c r="AA65" s="87" t="s">
        <v>868</v>
      </c>
      <c r="AB65" s="88">
        <v>5</v>
      </c>
      <c r="AC65" s="89">
        <v>70.5</v>
      </c>
      <c r="AD65" s="89">
        <v>128</v>
      </c>
      <c r="AE65" s="89">
        <v>19.28249623</v>
      </c>
      <c r="AF65" s="89">
        <v>15.151135439999999</v>
      </c>
      <c r="AG65" s="89">
        <v>19.350763100000002</v>
      </c>
      <c r="AH65" s="89">
        <v>20.766465230000001</v>
      </c>
      <c r="AI65" s="89">
        <v>20.662241439999999</v>
      </c>
      <c r="AJ65" s="89">
        <v>19.051283420000001</v>
      </c>
      <c r="AK65" s="91">
        <v>16.935745669999999</v>
      </c>
      <c r="AL65" s="69">
        <v>0.84106016699999997</v>
      </c>
      <c r="AM65" s="69">
        <v>0.84973516699999996</v>
      </c>
      <c r="AN65" s="69">
        <v>0.84369216700000005</v>
      </c>
      <c r="AO65" s="69">
        <v>0.61181816700000002</v>
      </c>
      <c r="AP65" s="69">
        <v>0.11961479999999999</v>
      </c>
      <c r="AQ65" s="69">
        <v>-7.22936E-2</v>
      </c>
      <c r="AR65" s="69">
        <v>0.50456216700000001</v>
      </c>
      <c r="AS65" s="69">
        <v>13.61159</v>
      </c>
      <c r="AT65" s="69">
        <v>-1.5712192E-2</v>
      </c>
      <c r="AU65" s="69">
        <v>0.87897033300000005</v>
      </c>
      <c r="AV65" s="69">
        <v>0.86315883299999996</v>
      </c>
      <c r="AW65" s="69">
        <v>0.49214599999999997</v>
      </c>
      <c r="AX65" s="69">
        <v>14.949475</v>
      </c>
      <c r="AY65" s="69">
        <v>13.064006669999999</v>
      </c>
      <c r="AZ65" s="69">
        <v>3.8923783000000003E-2</v>
      </c>
      <c r="BA65" s="69">
        <v>12.37704667</v>
      </c>
      <c r="BB65" s="69">
        <v>14.027900000000001</v>
      </c>
      <c r="BC65" s="69">
        <v>1.6508483329999999</v>
      </c>
      <c r="BD65" s="69">
        <v>0.647169667</v>
      </c>
      <c r="BE65" s="69">
        <v>4.9296649999999997E-3</v>
      </c>
      <c r="BF65" s="69">
        <v>2.2330700000000001</v>
      </c>
      <c r="BG65" s="69">
        <v>0.20563783299999999</v>
      </c>
      <c r="BH65" s="69">
        <v>9.5094799999999993E-2</v>
      </c>
      <c r="BI65" s="69">
        <v>0.61911716699999997</v>
      </c>
      <c r="BJ65" s="69">
        <v>13.72606667</v>
      </c>
      <c r="BK65" s="69">
        <v>0.83406639000000005</v>
      </c>
      <c r="BL65" s="69">
        <v>-9.0544535999999995E-2</v>
      </c>
      <c r="BM65" s="69">
        <v>-8.4115949999999995E-2</v>
      </c>
      <c r="BN65" s="69">
        <v>-9.1881975000000005E-2</v>
      </c>
      <c r="BO65" s="69">
        <v>-8.6681549999999996E-2</v>
      </c>
      <c r="BP65" s="50" t="s">
        <v>938</v>
      </c>
      <c r="BQ65" s="100"/>
      <c r="BR65" s="100" t="s">
        <v>869</v>
      </c>
      <c r="BS65" s="100" t="s">
        <v>870</v>
      </c>
      <c r="BT65" s="100" t="s">
        <v>872</v>
      </c>
      <c r="BU65" s="100" t="s">
        <v>872</v>
      </c>
      <c r="BV65" s="100" t="s">
        <v>872</v>
      </c>
      <c r="BW65" s="100" t="s">
        <v>873</v>
      </c>
      <c r="BX65" s="100" t="s">
        <v>836</v>
      </c>
      <c r="BY65" s="100" t="s">
        <v>874</v>
      </c>
      <c r="BZ65" s="100" t="s">
        <v>875</v>
      </c>
      <c r="CA65" s="100" t="s">
        <v>875</v>
      </c>
      <c r="CB65" s="100" t="s">
        <v>876</v>
      </c>
      <c r="CC65" s="100" t="s">
        <v>895</v>
      </c>
      <c r="CD65" s="100" t="s">
        <v>896</v>
      </c>
      <c r="CE65" s="100" t="s">
        <v>879</v>
      </c>
      <c r="CF65" s="100" t="s">
        <v>880</v>
      </c>
      <c r="CG65" s="100" t="s">
        <v>881</v>
      </c>
      <c r="CH65" s="100" t="s">
        <v>882</v>
      </c>
      <c r="CI65" s="100" t="s">
        <v>883</v>
      </c>
      <c r="CJ65" s="100" t="s">
        <v>883</v>
      </c>
      <c r="CK65" s="100" t="s">
        <v>835</v>
      </c>
      <c r="CL65" s="100" t="s">
        <v>885</v>
      </c>
      <c r="CM65" s="100" t="s">
        <v>886</v>
      </c>
      <c r="CN65" s="100" t="s">
        <v>836</v>
      </c>
      <c r="CO65" s="100" t="s">
        <v>898</v>
      </c>
      <c r="CP65" s="100" t="s">
        <v>899</v>
      </c>
      <c r="CQ65" s="100" t="s">
        <v>890</v>
      </c>
      <c r="CR65" s="100" t="s">
        <v>835</v>
      </c>
      <c r="CS65" s="100" t="s">
        <v>835</v>
      </c>
      <c r="CT65" s="100" t="s">
        <v>892</v>
      </c>
      <c r="CU65" s="100" t="s">
        <v>893</v>
      </c>
      <c r="CV65" s="100" t="s">
        <v>894</v>
      </c>
    </row>
    <row r="66" spans="1:100" ht="18.75" customHeight="1" x14ac:dyDescent="0.25">
      <c r="A66" s="69">
        <v>55</v>
      </c>
      <c r="B66" s="69" t="s">
        <v>59</v>
      </c>
      <c r="C66" s="69" t="s">
        <v>43</v>
      </c>
      <c r="D66" s="69">
        <v>55</v>
      </c>
      <c r="E66" s="69">
        <v>8697488</v>
      </c>
      <c r="F66" s="69">
        <v>8697488</v>
      </c>
      <c r="G66" s="69">
        <v>55</v>
      </c>
      <c r="H66" s="86" t="e">
        <v>#N/A</v>
      </c>
      <c r="I66" s="69" t="s">
        <v>21</v>
      </c>
      <c r="J66" s="69" t="s">
        <v>522</v>
      </c>
      <c r="K66" s="69" t="s">
        <v>520</v>
      </c>
      <c r="L66" s="69" t="s">
        <v>326</v>
      </c>
      <c r="M66" s="69" t="s">
        <v>516</v>
      </c>
      <c r="N66" s="87" t="s">
        <v>591</v>
      </c>
      <c r="O66" s="88">
        <v>610.81449999999995</v>
      </c>
      <c r="P66" s="89">
        <v>47.805386759999998</v>
      </c>
      <c r="Q66" s="90">
        <v>0.27750000000000002</v>
      </c>
      <c r="R66" s="88">
        <v>2198.8344999999999</v>
      </c>
      <c r="S66" s="88">
        <v>12770.802</v>
      </c>
      <c r="T66" s="88">
        <v>328.67700000000002</v>
      </c>
      <c r="U66" s="89">
        <v>38.64422991</v>
      </c>
      <c r="V66" s="88">
        <v>1.8504329900000001</v>
      </c>
      <c r="W66" s="89">
        <v>36.174391049999997</v>
      </c>
      <c r="X66" s="89">
        <v>12.987500000000001</v>
      </c>
      <c r="Y66" s="89">
        <v>99.416592820000005</v>
      </c>
      <c r="Z66" s="87" t="s">
        <v>867</v>
      </c>
      <c r="AA66" s="92" t="s">
        <v>867</v>
      </c>
      <c r="AB66" s="88">
        <v>5</v>
      </c>
      <c r="AC66" s="89">
        <v>78</v>
      </c>
      <c r="AD66" s="89">
        <v>130</v>
      </c>
      <c r="AE66" s="89">
        <v>19.520838210000001</v>
      </c>
      <c r="AF66" s="89">
        <v>14.87316317</v>
      </c>
      <c r="AG66" s="89">
        <v>19.06744995</v>
      </c>
      <c r="AH66" s="89">
        <v>21.120240469999999</v>
      </c>
      <c r="AI66" s="89">
        <v>20.678838500000001</v>
      </c>
      <c r="AJ66" s="89">
        <v>19.072689650000001</v>
      </c>
      <c r="AK66" s="91">
        <v>17.291741810000001</v>
      </c>
      <c r="AL66" s="69">
        <v>0.86537016700000002</v>
      </c>
      <c r="AM66" s="69">
        <v>0.87520966700000002</v>
      </c>
      <c r="AN66" s="69">
        <v>0.86814466700000004</v>
      </c>
      <c r="AO66" s="69">
        <v>0.64074149999999996</v>
      </c>
      <c r="AP66" s="69">
        <v>0.113635133</v>
      </c>
      <c r="AQ66" s="69">
        <v>-7.7351817000000003E-2</v>
      </c>
      <c r="AR66" s="69">
        <v>0.535656833</v>
      </c>
      <c r="AS66" s="69">
        <v>16.390473329999999</v>
      </c>
      <c r="AT66" s="69">
        <v>-6.6122350000000002E-3</v>
      </c>
      <c r="AU66" s="69">
        <v>0.89728216699999996</v>
      </c>
      <c r="AV66" s="69">
        <v>0.88444599999999995</v>
      </c>
      <c r="AW66" s="69">
        <v>0.45246983299999999</v>
      </c>
      <c r="AX66" s="69">
        <v>16.011620000000001</v>
      </c>
      <c r="AY66" s="69">
        <v>15.256500000000001</v>
      </c>
      <c r="AZ66" s="69">
        <v>3.5031367000000001E-2</v>
      </c>
      <c r="BA66" s="69">
        <v>14.590268330000001</v>
      </c>
      <c r="BB66" s="69">
        <v>16.019866669999999</v>
      </c>
      <c r="BC66" s="69">
        <v>1.4295963330000001</v>
      </c>
      <c r="BD66" s="69">
        <v>0.59371483300000005</v>
      </c>
      <c r="BE66" s="69">
        <v>1.7903940000000001E-3</v>
      </c>
      <c r="BF66" s="69">
        <v>2.5413416670000002</v>
      </c>
      <c r="BG66" s="69">
        <v>0.21936050000000001</v>
      </c>
      <c r="BH66" s="69">
        <v>9.4381499999999993E-2</v>
      </c>
      <c r="BI66" s="69">
        <v>0.63999583299999996</v>
      </c>
      <c r="BJ66" s="69">
        <v>16.616183329999998</v>
      </c>
      <c r="BK66" s="69">
        <v>0.84355191299999999</v>
      </c>
      <c r="BL66" s="69">
        <v>-8.5101885000000002E-2</v>
      </c>
      <c r="BM66" s="69">
        <v>-7.0858724999999997E-2</v>
      </c>
      <c r="BN66" s="69">
        <v>-7.8354950000000007E-2</v>
      </c>
      <c r="BO66" s="69">
        <v>-8.0839875000000005E-2</v>
      </c>
      <c r="BP66" s="50" t="s">
        <v>938</v>
      </c>
      <c r="BQ66" s="100"/>
      <c r="BR66" s="100" t="s">
        <v>869</v>
      </c>
      <c r="BS66" s="100" t="s">
        <v>870</v>
      </c>
      <c r="BT66" s="100" t="s">
        <v>872</v>
      </c>
      <c r="BU66" s="100" t="s">
        <v>872</v>
      </c>
      <c r="BV66" s="100" t="s">
        <v>872</v>
      </c>
      <c r="BW66" s="100" t="s">
        <v>873</v>
      </c>
      <c r="BX66" s="100" t="s">
        <v>836</v>
      </c>
      <c r="BY66" s="100" t="s">
        <v>874</v>
      </c>
      <c r="BZ66" s="100" t="s">
        <v>875</v>
      </c>
      <c r="CA66" s="100" t="s">
        <v>875</v>
      </c>
      <c r="CB66" s="100" t="s">
        <v>876</v>
      </c>
      <c r="CC66" s="100" t="s">
        <v>877</v>
      </c>
      <c r="CD66" s="100" t="s">
        <v>878</v>
      </c>
      <c r="CE66" s="100" t="s">
        <v>879</v>
      </c>
      <c r="CF66" s="100" t="s">
        <v>880</v>
      </c>
      <c r="CG66" s="100" t="s">
        <v>881</v>
      </c>
      <c r="CH66" s="100" t="s">
        <v>882</v>
      </c>
      <c r="CI66" s="100" t="s">
        <v>883</v>
      </c>
      <c r="CJ66" s="100" t="s">
        <v>883</v>
      </c>
      <c r="CK66" s="100" t="s">
        <v>835</v>
      </c>
      <c r="CL66" s="100" t="s">
        <v>885</v>
      </c>
      <c r="CM66" s="100" t="s">
        <v>886</v>
      </c>
      <c r="CN66" s="100" t="s">
        <v>887</v>
      </c>
      <c r="CO66" s="100" t="s">
        <v>898</v>
      </c>
      <c r="CP66" s="100" t="s">
        <v>889</v>
      </c>
      <c r="CQ66" s="100" t="s">
        <v>890</v>
      </c>
      <c r="CR66" s="100" t="s">
        <v>835</v>
      </c>
      <c r="CS66" s="100" t="s">
        <v>835</v>
      </c>
      <c r="CT66" s="100" t="s">
        <v>892</v>
      </c>
      <c r="CU66" s="100" t="s">
        <v>893</v>
      </c>
      <c r="CV66" s="100" t="s">
        <v>894</v>
      </c>
    </row>
    <row r="67" spans="1:100" ht="18.75" customHeight="1" x14ac:dyDescent="0.25">
      <c r="A67" s="69">
        <v>56</v>
      </c>
      <c r="B67" s="69" t="s">
        <v>59</v>
      </c>
      <c r="C67" s="69" t="s">
        <v>43</v>
      </c>
      <c r="D67" s="69">
        <v>56</v>
      </c>
      <c r="E67" s="69">
        <v>8697489</v>
      </c>
      <c r="F67" s="69">
        <v>8697489</v>
      </c>
      <c r="G67" s="69">
        <v>56</v>
      </c>
      <c r="H67" s="86" t="e">
        <v>#N/A</v>
      </c>
      <c r="I67" s="69" t="s">
        <v>21</v>
      </c>
      <c r="J67" s="69" t="s">
        <v>522</v>
      </c>
      <c r="K67" s="69" t="s">
        <v>520</v>
      </c>
      <c r="L67" s="69" t="s">
        <v>326</v>
      </c>
      <c r="M67" s="69" t="s">
        <v>516</v>
      </c>
      <c r="N67" s="87" t="s">
        <v>591</v>
      </c>
      <c r="O67" s="88">
        <v>544.15350000000001</v>
      </c>
      <c r="P67" s="89">
        <v>45.120951959999999</v>
      </c>
      <c r="Q67" s="90">
        <v>0.3</v>
      </c>
      <c r="R67" s="88">
        <v>1812.8440000000001</v>
      </c>
      <c r="S67" s="88">
        <v>12065.612999999999</v>
      </c>
      <c r="T67" s="88">
        <v>317.29300000000001</v>
      </c>
      <c r="U67" s="89">
        <v>38.083087140000004</v>
      </c>
      <c r="V67" s="88">
        <v>1.716338063</v>
      </c>
      <c r="W67" s="89">
        <v>35.361250759999997</v>
      </c>
      <c r="X67" s="89">
        <v>11.824</v>
      </c>
      <c r="Y67" s="89">
        <v>90.143713169999998</v>
      </c>
      <c r="Z67" s="87" t="s">
        <v>867</v>
      </c>
      <c r="AA67" s="87" t="s">
        <v>867</v>
      </c>
      <c r="AB67" s="88">
        <v>4.5</v>
      </c>
      <c r="AC67" s="89">
        <v>79</v>
      </c>
      <c r="AD67" s="89">
        <v>130</v>
      </c>
      <c r="AE67" s="89">
        <v>19.584640409999999</v>
      </c>
      <c r="AF67" s="89">
        <v>15.45606433</v>
      </c>
      <c r="AG67" s="89">
        <v>19.38576033</v>
      </c>
      <c r="AH67" s="89">
        <v>22.02987954</v>
      </c>
      <c r="AI67" s="89">
        <v>21.033336240000001</v>
      </c>
      <c r="AJ67" s="89">
        <v>19.49406501</v>
      </c>
      <c r="AK67" s="91">
        <v>17.21986875</v>
      </c>
      <c r="AL67" s="69">
        <v>0.86280733300000001</v>
      </c>
      <c r="AM67" s="69">
        <v>0.87030366699999995</v>
      </c>
      <c r="AN67" s="69">
        <v>0.86709083300000001</v>
      </c>
      <c r="AO67" s="69">
        <v>0.64045149999999995</v>
      </c>
      <c r="AP67" s="69">
        <v>0.1127923</v>
      </c>
      <c r="AQ67" s="69">
        <v>-7.3731016999999996E-2</v>
      </c>
      <c r="AR67" s="69">
        <v>0.53939833299999995</v>
      </c>
      <c r="AS67" s="69">
        <v>16.436913329999999</v>
      </c>
      <c r="AT67" s="69">
        <v>-5.859637E-3</v>
      </c>
      <c r="AU67" s="69">
        <v>0.89474583299999999</v>
      </c>
      <c r="AV67" s="69">
        <v>0.88192416699999998</v>
      </c>
      <c r="AW67" s="69">
        <v>0.45995633299999999</v>
      </c>
      <c r="AX67" s="69">
        <v>15.511200000000001</v>
      </c>
      <c r="AY67" s="69">
        <v>15.029014999999999</v>
      </c>
      <c r="AZ67" s="69">
        <v>3.3475182999999999E-2</v>
      </c>
      <c r="BA67" s="69">
        <v>14.288995</v>
      </c>
      <c r="BB67" s="69">
        <v>16.110299999999999</v>
      </c>
      <c r="BC67" s="69">
        <v>1.8212871669999999</v>
      </c>
      <c r="BD67" s="69">
        <v>0.723721167</v>
      </c>
      <c r="BE67" s="69">
        <v>3.3158810000000001E-3</v>
      </c>
      <c r="BF67" s="69">
        <v>2.5035433330000001</v>
      </c>
      <c r="BG67" s="69">
        <v>0.203380167</v>
      </c>
      <c r="BH67" s="69">
        <v>8.9432017000000003E-2</v>
      </c>
      <c r="BI67" s="69">
        <v>0.63680566699999996</v>
      </c>
      <c r="BJ67" s="69">
        <v>16.402368330000002</v>
      </c>
      <c r="BK67" s="69">
        <v>0.83459663699999997</v>
      </c>
      <c r="BL67" s="69">
        <v>-9.0301359999999997E-2</v>
      </c>
      <c r="BM67" s="69">
        <v>-8.5896150000000004E-2</v>
      </c>
      <c r="BN67" s="69">
        <v>-9.1461050000000002E-2</v>
      </c>
      <c r="BO67" s="69">
        <v>-8.4811849999999994E-2</v>
      </c>
      <c r="BP67" s="50" t="s">
        <v>938</v>
      </c>
      <c r="BQ67" s="100"/>
      <c r="BR67" s="100" t="s">
        <v>869</v>
      </c>
      <c r="BS67" s="100" t="s">
        <v>870</v>
      </c>
      <c r="BT67" s="100" t="s">
        <v>872</v>
      </c>
      <c r="BU67" s="100" t="s">
        <v>872</v>
      </c>
      <c r="BV67" s="100" t="s">
        <v>872</v>
      </c>
      <c r="BW67" s="100" t="s">
        <v>873</v>
      </c>
      <c r="BX67" s="100" t="s">
        <v>836</v>
      </c>
      <c r="BY67" s="100" t="s">
        <v>874</v>
      </c>
      <c r="BZ67" s="100" t="s">
        <v>875</v>
      </c>
      <c r="CA67" s="100" t="s">
        <v>875</v>
      </c>
      <c r="CB67" s="100" t="s">
        <v>876</v>
      </c>
      <c r="CC67" s="100" t="s">
        <v>877</v>
      </c>
      <c r="CD67" s="100" t="s">
        <v>878</v>
      </c>
      <c r="CE67" s="100" t="s">
        <v>879</v>
      </c>
      <c r="CF67" s="100" t="s">
        <v>880</v>
      </c>
      <c r="CG67" s="100" t="s">
        <v>881</v>
      </c>
      <c r="CH67" s="100" t="s">
        <v>882</v>
      </c>
      <c r="CI67" s="100" t="s">
        <v>559</v>
      </c>
      <c r="CJ67" s="100" t="s">
        <v>897</v>
      </c>
      <c r="CK67" s="100" t="s">
        <v>835</v>
      </c>
      <c r="CL67" s="100" t="s">
        <v>885</v>
      </c>
      <c r="CM67" s="100" t="s">
        <v>886</v>
      </c>
      <c r="CN67" s="100" t="s">
        <v>887</v>
      </c>
      <c r="CO67" s="100" t="s">
        <v>898</v>
      </c>
      <c r="CP67" s="100" t="s">
        <v>813</v>
      </c>
      <c r="CQ67" s="100" t="s">
        <v>890</v>
      </c>
      <c r="CR67" s="100" t="s">
        <v>891</v>
      </c>
      <c r="CS67" s="100" t="s">
        <v>835</v>
      </c>
      <c r="CT67" s="100" t="s">
        <v>892</v>
      </c>
      <c r="CU67" s="100" t="s">
        <v>893</v>
      </c>
      <c r="CV67" s="100" t="s">
        <v>894</v>
      </c>
    </row>
    <row r="68" spans="1:100" ht="18.75" customHeight="1" x14ac:dyDescent="0.25">
      <c r="A68" s="69">
        <v>57</v>
      </c>
      <c r="B68" s="69" t="s">
        <v>59</v>
      </c>
      <c r="C68" s="69" t="s">
        <v>43</v>
      </c>
      <c r="D68" s="69">
        <v>57</v>
      </c>
      <c r="E68" s="69">
        <v>8697490</v>
      </c>
      <c r="F68" s="69">
        <v>8697490</v>
      </c>
      <c r="G68" s="69">
        <v>57</v>
      </c>
      <c r="H68" s="86" t="e">
        <v>#N/A</v>
      </c>
      <c r="I68" s="69" t="s">
        <v>21</v>
      </c>
      <c r="J68" s="69" t="s">
        <v>522</v>
      </c>
      <c r="K68" s="69" t="s">
        <v>520</v>
      </c>
      <c r="L68" s="69" t="s">
        <v>326</v>
      </c>
      <c r="M68" s="69" t="s">
        <v>516</v>
      </c>
      <c r="N68" s="87" t="s">
        <v>591</v>
      </c>
      <c r="O68" s="88">
        <v>555.59749999999997</v>
      </c>
      <c r="P68" s="89">
        <v>45.103236680000002</v>
      </c>
      <c r="Q68" s="90">
        <v>0.31950000000000001</v>
      </c>
      <c r="R68" s="88">
        <v>1738.855</v>
      </c>
      <c r="S68" s="88">
        <v>12320.578</v>
      </c>
      <c r="T68" s="88">
        <v>319.048</v>
      </c>
      <c r="U68" s="89">
        <v>38.292646480000002</v>
      </c>
      <c r="V68" s="88">
        <v>1.7249841690000001</v>
      </c>
      <c r="W68" s="89">
        <v>35.051667879999997</v>
      </c>
      <c r="X68" s="89">
        <v>12.351000000000001</v>
      </c>
      <c r="Y68" s="89">
        <v>93.468199650000003</v>
      </c>
      <c r="Z68" s="87" t="s">
        <v>868</v>
      </c>
      <c r="AA68" s="87" t="s">
        <v>868</v>
      </c>
      <c r="AB68" s="88">
        <v>5</v>
      </c>
      <c r="AC68" s="89">
        <v>78.5</v>
      </c>
      <c r="AD68" s="89">
        <v>128.5</v>
      </c>
      <c r="AE68" s="89">
        <v>20.006169759999999</v>
      </c>
      <c r="AF68" s="89">
        <v>14.56868012</v>
      </c>
      <c r="AG68" s="89">
        <v>20.42058643</v>
      </c>
      <c r="AH68" s="89">
        <v>22.886782480000001</v>
      </c>
      <c r="AI68" s="89">
        <v>21.402050419999998</v>
      </c>
      <c r="AJ68" s="89">
        <v>19.88354562</v>
      </c>
      <c r="AK68" s="91">
        <v>17.117131180000001</v>
      </c>
      <c r="AL68" s="69">
        <v>0.86281633300000005</v>
      </c>
      <c r="AM68" s="69">
        <v>0.872672</v>
      </c>
      <c r="AN68" s="69">
        <v>0.86539083299999997</v>
      </c>
      <c r="AO68" s="69">
        <v>0.63764716700000001</v>
      </c>
      <c r="AP68" s="69">
        <v>0.107686133</v>
      </c>
      <c r="AQ68" s="69">
        <v>-7.1609133000000005E-2</v>
      </c>
      <c r="AR68" s="69">
        <v>0.52221483300000004</v>
      </c>
      <c r="AS68" s="69">
        <v>15.42525167</v>
      </c>
      <c r="AT68" s="69">
        <v>-4.3489979999999998E-3</v>
      </c>
      <c r="AU68" s="69">
        <v>0.89360066699999996</v>
      </c>
      <c r="AV68" s="69">
        <v>0.88124783299999998</v>
      </c>
      <c r="AW68" s="69">
        <v>0.46290883300000002</v>
      </c>
      <c r="AX68" s="69">
        <v>15.90681167</v>
      </c>
      <c r="AY68" s="69">
        <v>14.47886667</v>
      </c>
      <c r="AZ68" s="69">
        <v>3.4314583000000003E-2</v>
      </c>
      <c r="BA68" s="69">
        <v>14.29590333</v>
      </c>
      <c r="BB68" s="69">
        <v>15.52435</v>
      </c>
      <c r="BC68" s="69">
        <v>1.228443333</v>
      </c>
      <c r="BD68" s="69">
        <v>0.50900133299999994</v>
      </c>
      <c r="BE68" s="69">
        <v>1.409251E-3</v>
      </c>
      <c r="BF68" s="69">
        <v>2.426253333</v>
      </c>
      <c r="BG68" s="69">
        <v>0.20636499999999999</v>
      </c>
      <c r="BH68" s="69">
        <v>9.1337516999999993E-2</v>
      </c>
      <c r="BI68" s="69">
        <v>0.63311499999999998</v>
      </c>
      <c r="BJ68" s="69">
        <v>15.649089999999999</v>
      </c>
      <c r="BK68" s="69">
        <v>0.84105994799999995</v>
      </c>
      <c r="BL68" s="69">
        <v>-8.6486489999999999E-2</v>
      </c>
      <c r="BM68" s="69">
        <v>-7.3113499999999998E-2</v>
      </c>
      <c r="BN68" s="69">
        <v>-8.0395275000000002E-2</v>
      </c>
      <c r="BO68" s="69">
        <v>-8.1585574999999994E-2</v>
      </c>
      <c r="BP68" s="50" t="s">
        <v>938</v>
      </c>
      <c r="BQ68" s="100"/>
      <c r="BR68" s="100" t="s">
        <v>869</v>
      </c>
      <c r="BS68" s="100" t="s">
        <v>870</v>
      </c>
      <c r="BT68" s="100" t="s">
        <v>872</v>
      </c>
      <c r="BU68" s="100" t="s">
        <v>872</v>
      </c>
      <c r="BV68" s="100" t="s">
        <v>872</v>
      </c>
      <c r="BW68" s="100" t="s">
        <v>873</v>
      </c>
      <c r="BX68" s="100" t="s">
        <v>901</v>
      </c>
      <c r="BY68" s="100" t="s">
        <v>874</v>
      </c>
      <c r="BZ68" s="100" t="s">
        <v>875</v>
      </c>
      <c r="CA68" s="100" t="s">
        <v>875</v>
      </c>
      <c r="CB68" s="100" t="s">
        <v>876</v>
      </c>
      <c r="CC68" s="100" t="s">
        <v>877</v>
      </c>
      <c r="CD68" s="100" t="s">
        <v>878</v>
      </c>
      <c r="CE68" s="100" t="s">
        <v>879</v>
      </c>
      <c r="CF68" s="100" t="s">
        <v>880</v>
      </c>
      <c r="CG68" s="100" t="s">
        <v>881</v>
      </c>
      <c r="CH68" s="100" t="s">
        <v>882</v>
      </c>
      <c r="CI68" s="100" t="s">
        <v>559</v>
      </c>
      <c r="CJ68" s="100" t="s">
        <v>897</v>
      </c>
      <c r="CK68" s="100" t="s">
        <v>884</v>
      </c>
      <c r="CL68" s="100" t="s">
        <v>885</v>
      </c>
      <c r="CM68" s="100" t="s">
        <v>886</v>
      </c>
      <c r="CN68" s="100" t="s">
        <v>887</v>
      </c>
      <c r="CO68" s="100" t="s">
        <v>898</v>
      </c>
      <c r="CP68" s="100" t="s">
        <v>899</v>
      </c>
      <c r="CQ68" s="100" t="s">
        <v>890</v>
      </c>
      <c r="CR68" s="100" t="s">
        <v>891</v>
      </c>
      <c r="CS68" s="100" t="s">
        <v>835</v>
      </c>
      <c r="CT68" s="100" t="s">
        <v>892</v>
      </c>
      <c r="CU68" s="100" t="s">
        <v>893</v>
      </c>
      <c r="CV68" s="100" t="s">
        <v>894</v>
      </c>
    </row>
    <row r="69" spans="1:100" ht="18.75" customHeight="1" x14ac:dyDescent="0.25">
      <c r="A69" s="69">
        <v>58</v>
      </c>
      <c r="B69" s="69" t="s">
        <v>59</v>
      </c>
      <c r="C69" s="69" t="s">
        <v>43</v>
      </c>
      <c r="D69" s="69">
        <v>58</v>
      </c>
      <c r="E69" s="69">
        <v>8697491</v>
      </c>
      <c r="F69" s="69">
        <v>8697491</v>
      </c>
      <c r="G69" s="69">
        <v>58</v>
      </c>
      <c r="H69" s="86" t="e">
        <v>#N/A</v>
      </c>
      <c r="I69" s="69" t="s">
        <v>22</v>
      </c>
      <c r="J69" s="69" t="s">
        <v>525</v>
      </c>
      <c r="K69" s="69" t="s">
        <v>520</v>
      </c>
      <c r="L69" s="69" t="s">
        <v>326</v>
      </c>
      <c r="M69" s="69" t="s">
        <v>516</v>
      </c>
      <c r="N69" s="87" t="s">
        <v>591</v>
      </c>
      <c r="O69" s="88">
        <v>618.24</v>
      </c>
      <c r="P69" s="89">
        <v>49.970020099999999</v>
      </c>
      <c r="Q69" s="90">
        <v>0.30349999999999999</v>
      </c>
      <c r="R69" s="88">
        <v>2037.5975000000001</v>
      </c>
      <c r="S69" s="88">
        <v>12369.147000000001</v>
      </c>
      <c r="T69" s="88">
        <v>351.10899999999998</v>
      </c>
      <c r="U69" s="89">
        <v>35.592889290000002</v>
      </c>
      <c r="V69" s="88">
        <v>1.776377358</v>
      </c>
      <c r="W69" s="89">
        <v>41.370260080000001</v>
      </c>
      <c r="X69" s="89">
        <v>11.449</v>
      </c>
      <c r="Y69" s="89">
        <v>93.499783829999998</v>
      </c>
      <c r="Z69" s="87" t="s">
        <v>868</v>
      </c>
      <c r="AA69" s="87" t="s">
        <v>868</v>
      </c>
      <c r="AB69" s="88">
        <v>5</v>
      </c>
      <c r="AC69" s="89">
        <v>71.5</v>
      </c>
      <c r="AD69" s="89">
        <v>130.5</v>
      </c>
      <c r="AE69" s="89">
        <v>19.099391409999999</v>
      </c>
      <c r="AF69" s="89">
        <v>14.555260349999999</v>
      </c>
      <c r="AG69" s="89">
        <v>19.281918170000001</v>
      </c>
      <c r="AH69" s="89">
        <v>20.898933469999999</v>
      </c>
      <c r="AI69" s="89">
        <v>20.653758239999998</v>
      </c>
      <c r="AJ69" s="89">
        <v>18.88007245</v>
      </c>
      <c r="AK69" s="91">
        <v>16.81327001</v>
      </c>
      <c r="AL69" s="69">
        <v>0.87323249999999997</v>
      </c>
      <c r="AM69" s="69">
        <v>0.88278400000000001</v>
      </c>
      <c r="AN69" s="69">
        <v>0.87621649999999995</v>
      </c>
      <c r="AO69" s="69">
        <v>0.64279649999999999</v>
      </c>
      <c r="AP69" s="69">
        <v>0.13346805</v>
      </c>
      <c r="AQ69" s="69">
        <v>-7.5786317000000006E-2</v>
      </c>
      <c r="AR69" s="69">
        <v>0.54364800000000002</v>
      </c>
      <c r="AS69" s="69">
        <v>16.516216669999999</v>
      </c>
      <c r="AT69" s="69">
        <v>-1.3762017E-2</v>
      </c>
      <c r="AU69" s="69">
        <v>0.90536550000000005</v>
      </c>
      <c r="AV69" s="69">
        <v>0.89212800000000003</v>
      </c>
      <c r="AW69" s="69">
        <v>0.43640733300000001</v>
      </c>
      <c r="AX69" s="69">
        <v>15.223921669999999</v>
      </c>
      <c r="AY69" s="69">
        <v>15.65901667</v>
      </c>
      <c r="AZ69" s="69">
        <v>3.207285E-2</v>
      </c>
      <c r="BA69" s="69">
        <v>15.720750000000001</v>
      </c>
      <c r="BB69" s="69">
        <v>17.503666670000001</v>
      </c>
      <c r="BC69" s="69">
        <v>1.7828966669999999</v>
      </c>
      <c r="BD69" s="69">
        <v>0.74650533299999999</v>
      </c>
      <c r="BE69" s="69">
        <v>2.0605189999999998E-3</v>
      </c>
      <c r="BF69" s="69">
        <v>2.4579849999999999</v>
      </c>
      <c r="BG69" s="69">
        <v>0.21448200000000001</v>
      </c>
      <c r="BH69" s="69">
        <v>9.2931883000000007E-2</v>
      </c>
      <c r="BI69" s="69">
        <v>0.64421883300000005</v>
      </c>
      <c r="BJ69" s="69">
        <v>16.622883330000001</v>
      </c>
      <c r="BK69" s="69">
        <v>0.84418669000000002</v>
      </c>
      <c r="BL69" s="69">
        <v>-8.4672736999999998E-2</v>
      </c>
      <c r="BM69" s="69">
        <v>-7.0538075000000006E-2</v>
      </c>
      <c r="BN69" s="69">
        <v>-7.7780975000000002E-2</v>
      </c>
      <c r="BO69" s="69">
        <v>-8.0652975000000002E-2</v>
      </c>
      <c r="BP69" s="50" t="s">
        <v>938</v>
      </c>
      <c r="BQ69" s="100"/>
      <c r="BR69" s="100" t="s">
        <v>869</v>
      </c>
      <c r="BS69" s="100" t="s">
        <v>870</v>
      </c>
      <c r="BT69" s="100" t="s">
        <v>872</v>
      </c>
      <c r="BU69" s="100" t="s">
        <v>872</v>
      </c>
      <c r="BV69" s="100" t="s">
        <v>872</v>
      </c>
      <c r="BW69" s="100" t="s">
        <v>873</v>
      </c>
      <c r="BX69" s="100" t="s">
        <v>836</v>
      </c>
      <c r="BY69" s="100" t="s">
        <v>874</v>
      </c>
      <c r="BZ69" s="100" t="s">
        <v>875</v>
      </c>
      <c r="CA69" s="100" t="s">
        <v>875</v>
      </c>
      <c r="CB69" s="100" t="s">
        <v>876</v>
      </c>
      <c r="CC69" s="100" t="s">
        <v>877</v>
      </c>
      <c r="CD69" s="100" t="s">
        <v>878</v>
      </c>
      <c r="CE69" s="100" t="s">
        <v>879</v>
      </c>
      <c r="CF69" s="100" t="s">
        <v>880</v>
      </c>
      <c r="CG69" s="100" t="s">
        <v>881</v>
      </c>
      <c r="CH69" s="100" t="s">
        <v>882</v>
      </c>
      <c r="CI69" s="100" t="s">
        <v>883</v>
      </c>
      <c r="CJ69" s="100" t="s">
        <v>897</v>
      </c>
      <c r="CK69" s="100" t="s">
        <v>835</v>
      </c>
      <c r="CL69" s="100" t="s">
        <v>885</v>
      </c>
      <c r="CM69" s="100" t="s">
        <v>886</v>
      </c>
      <c r="CN69" s="100" t="s">
        <v>836</v>
      </c>
      <c r="CO69" s="100" t="s">
        <v>898</v>
      </c>
      <c r="CP69" s="100" t="s">
        <v>899</v>
      </c>
      <c r="CQ69" s="100" t="s">
        <v>890</v>
      </c>
      <c r="CR69" s="100" t="s">
        <v>835</v>
      </c>
      <c r="CS69" s="100" t="s">
        <v>835</v>
      </c>
      <c r="CT69" s="100" t="s">
        <v>892</v>
      </c>
      <c r="CU69" s="100" t="s">
        <v>893</v>
      </c>
      <c r="CV69" s="100" t="s">
        <v>894</v>
      </c>
    </row>
    <row r="70" spans="1:100" ht="18.75" customHeight="1" x14ac:dyDescent="0.25">
      <c r="A70" s="69">
        <v>59</v>
      </c>
      <c r="B70" s="69" t="s">
        <v>59</v>
      </c>
      <c r="C70" s="69" t="s">
        <v>43</v>
      </c>
      <c r="D70" s="69">
        <v>59</v>
      </c>
      <c r="E70" s="69">
        <v>6671612</v>
      </c>
      <c r="F70" s="69">
        <v>6671612</v>
      </c>
      <c r="G70" s="69">
        <v>59</v>
      </c>
      <c r="H70" s="86">
        <v>16</v>
      </c>
      <c r="I70" s="69" t="s">
        <v>23</v>
      </c>
      <c r="N70" s="87" t="s">
        <v>591</v>
      </c>
      <c r="O70" s="88">
        <v>512.91250000000002</v>
      </c>
      <c r="P70" s="89">
        <v>51.697619789999997</v>
      </c>
      <c r="Q70" s="90">
        <v>0.25650000000000001</v>
      </c>
      <c r="R70" s="88">
        <v>1997.7270000000001</v>
      </c>
      <c r="S70" s="88">
        <v>9933.8065000000006</v>
      </c>
      <c r="T70" s="88">
        <v>254.8785</v>
      </c>
      <c r="U70" s="89">
        <v>38.501447849999998</v>
      </c>
      <c r="V70" s="88">
        <v>1.9817044269999999</v>
      </c>
      <c r="W70" s="89">
        <v>38.473240920000002</v>
      </c>
      <c r="X70" s="89">
        <v>10.4535</v>
      </c>
      <c r="Y70" s="89">
        <v>83.746066850000005</v>
      </c>
      <c r="Z70" s="87" t="s">
        <v>867</v>
      </c>
      <c r="AA70" s="87" t="s">
        <v>868</v>
      </c>
      <c r="AB70" s="88">
        <v>3</v>
      </c>
      <c r="AC70" s="89">
        <v>74</v>
      </c>
      <c r="AD70" s="89">
        <v>128.5</v>
      </c>
      <c r="AE70" s="89">
        <v>19.79294719</v>
      </c>
      <c r="AF70" s="89">
        <v>15.37082099</v>
      </c>
      <c r="AG70" s="89">
        <v>20.058686160000001</v>
      </c>
      <c r="AH70" s="89">
        <v>21.375653740000001</v>
      </c>
      <c r="AI70" s="89">
        <v>20.561137460000001</v>
      </c>
      <c r="AJ70" s="89">
        <v>19.425562190000001</v>
      </c>
      <c r="AK70" s="91">
        <v>17.682617230000002</v>
      </c>
      <c r="AL70" s="69">
        <v>0.88504749999999999</v>
      </c>
      <c r="AM70" s="69">
        <v>0.89381166700000003</v>
      </c>
      <c r="AN70" s="69">
        <v>0.88617166700000005</v>
      </c>
      <c r="AO70" s="69">
        <v>0.67249783299999999</v>
      </c>
      <c r="AP70" s="69">
        <v>7.3276383E-2</v>
      </c>
      <c r="AQ70" s="69">
        <v>-5.7434283000000003E-2</v>
      </c>
      <c r="AR70" s="69">
        <v>0.52652500000000002</v>
      </c>
      <c r="AS70" s="69">
        <v>19.132471670000001</v>
      </c>
      <c r="AT70" s="69">
        <v>-4.2552839999999998E-3</v>
      </c>
      <c r="AU70" s="69">
        <v>0.90326399999999996</v>
      </c>
      <c r="AV70" s="69">
        <v>0.89608849999999995</v>
      </c>
      <c r="AW70" s="69">
        <v>0.44135183300000003</v>
      </c>
      <c r="AX70" s="69">
        <v>19.994916669999999</v>
      </c>
      <c r="AY70" s="69">
        <v>18.104373330000001</v>
      </c>
      <c r="AZ70" s="69">
        <v>2.5867116999999999E-2</v>
      </c>
      <c r="BA70" s="69">
        <v>20.36908833</v>
      </c>
      <c r="BB70" s="69">
        <v>22.092500000000001</v>
      </c>
      <c r="BC70" s="69">
        <v>1.7233799999999999</v>
      </c>
      <c r="BD70" s="69">
        <v>0.64150433299999998</v>
      </c>
      <c r="BE70" s="69">
        <v>2.26636E-4</v>
      </c>
      <c r="BF70" s="69">
        <v>2.8327650000000002</v>
      </c>
      <c r="BG70" s="69">
        <v>0.22279866700000001</v>
      </c>
      <c r="BH70" s="69">
        <v>7.4863183E-2</v>
      </c>
      <c r="BI70" s="69">
        <v>0.63571683300000004</v>
      </c>
      <c r="BJ70" s="69">
        <v>19.460683329999998</v>
      </c>
      <c r="BK70" s="69">
        <v>0.84913375899999999</v>
      </c>
      <c r="BL70" s="69">
        <v>-8.1970218999999997E-2</v>
      </c>
      <c r="BM70" s="69">
        <v>-6.4751950000000003E-2</v>
      </c>
      <c r="BN70" s="69">
        <v>-7.4076450000000002E-2</v>
      </c>
      <c r="BO70" s="69">
        <v>-7.8012974999999998E-2</v>
      </c>
      <c r="BP70" s="50" t="s">
        <v>939</v>
      </c>
      <c r="BQ70" s="100"/>
      <c r="BR70" s="100" t="s">
        <v>79</v>
      </c>
      <c r="BS70" s="100" t="s">
        <v>79</v>
      </c>
      <c r="BT70" s="100" t="s">
        <v>79</v>
      </c>
      <c r="BU70" s="100" t="s">
        <v>79</v>
      </c>
      <c r="BV70" s="100" t="s">
        <v>79</v>
      </c>
      <c r="BW70" s="100" t="s">
        <v>79</v>
      </c>
      <c r="BX70" s="100" t="s">
        <v>79</v>
      </c>
      <c r="BY70" s="100" t="s">
        <v>79</v>
      </c>
      <c r="BZ70" s="100" t="s">
        <v>79</v>
      </c>
      <c r="CA70" s="100" t="s">
        <v>79</v>
      </c>
      <c r="CB70" s="100" t="s">
        <v>79</v>
      </c>
      <c r="CC70" s="100" t="s">
        <v>79</v>
      </c>
      <c r="CD70" s="100" t="s">
        <v>79</v>
      </c>
      <c r="CE70" s="100" t="s">
        <v>79</v>
      </c>
      <c r="CF70" s="100" t="s">
        <v>79</v>
      </c>
      <c r="CG70" s="100" t="s">
        <v>79</v>
      </c>
      <c r="CH70" s="100" t="s">
        <v>79</v>
      </c>
      <c r="CI70" s="100" t="s">
        <v>79</v>
      </c>
      <c r="CJ70" s="100" t="s">
        <v>79</v>
      </c>
      <c r="CK70" s="100" t="s">
        <v>79</v>
      </c>
      <c r="CL70" s="100" t="s">
        <v>79</v>
      </c>
      <c r="CM70" s="100" t="s">
        <v>79</v>
      </c>
      <c r="CN70" s="100" t="s">
        <v>79</v>
      </c>
      <c r="CO70" s="100" t="s">
        <v>79</v>
      </c>
      <c r="CP70" s="100" t="s">
        <v>79</v>
      </c>
      <c r="CQ70" s="100" t="s">
        <v>79</v>
      </c>
      <c r="CR70" s="100" t="s">
        <v>79</v>
      </c>
      <c r="CS70" s="100" t="s">
        <v>79</v>
      </c>
      <c r="CT70" s="100" t="s">
        <v>79</v>
      </c>
      <c r="CU70" s="100" t="s">
        <v>79</v>
      </c>
      <c r="CV70" s="100" t="s">
        <v>79</v>
      </c>
    </row>
    <row r="71" spans="1:100" ht="18.75" customHeight="1" x14ac:dyDescent="0.25">
      <c r="A71" s="69">
        <v>60</v>
      </c>
      <c r="B71" s="69" t="s">
        <v>59</v>
      </c>
      <c r="C71" s="69" t="s">
        <v>43</v>
      </c>
      <c r="D71" s="69">
        <v>60</v>
      </c>
      <c r="E71" s="69">
        <v>8697492</v>
      </c>
      <c r="F71" s="69">
        <v>8697492</v>
      </c>
      <c r="G71" s="69">
        <v>60</v>
      </c>
      <c r="H71" s="86" t="e">
        <v>#N/A</v>
      </c>
      <c r="I71" s="69" t="s">
        <v>22</v>
      </c>
      <c r="J71" s="69" t="s">
        <v>525</v>
      </c>
      <c r="K71" s="69" t="s">
        <v>520</v>
      </c>
      <c r="L71" s="69" t="s">
        <v>326</v>
      </c>
      <c r="M71" s="69" t="s">
        <v>516</v>
      </c>
      <c r="N71" s="87" t="s">
        <v>591</v>
      </c>
      <c r="O71" s="88">
        <v>583.72649999999999</v>
      </c>
      <c r="P71" s="89">
        <v>48.75182255</v>
      </c>
      <c r="Q71" s="90">
        <v>0.30299999999999999</v>
      </c>
      <c r="R71" s="88">
        <v>1924.3465000000001</v>
      </c>
      <c r="S71" s="88">
        <v>11973.2</v>
      </c>
      <c r="T71" s="88">
        <v>314.61750000000001</v>
      </c>
      <c r="U71" s="89">
        <v>37.930647319999999</v>
      </c>
      <c r="V71" s="88">
        <v>1.8468310379999999</v>
      </c>
      <c r="W71" s="89">
        <v>36.404621540000001</v>
      </c>
      <c r="X71" s="89">
        <v>12.68</v>
      </c>
      <c r="Y71" s="89">
        <v>92.317740079999993</v>
      </c>
      <c r="Z71" s="87" t="s">
        <v>867</v>
      </c>
      <c r="AA71" s="87" t="s">
        <v>868</v>
      </c>
      <c r="AB71" s="88">
        <v>5</v>
      </c>
      <c r="AC71" s="89">
        <v>75.5</v>
      </c>
      <c r="AD71" s="89">
        <v>126.5</v>
      </c>
      <c r="AE71" s="89">
        <v>18.536556730000001</v>
      </c>
      <c r="AF71" s="89">
        <v>14.75426502</v>
      </c>
      <c r="AG71" s="89">
        <v>19.232396250000001</v>
      </c>
      <c r="AH71" s="89">
        <v>20.55963581</v>
      </c>
      <c r="AI71" s="89">
        <v>21.38483059</v>
      </c>
      <c r="AJ71" s="89">
        <v>18.89674286</v>
      </c>
      <c r="AK71" s="91">
        <v>17.641009650000001</v>
      </c>
      <c r="AL71" s="69">
        <v>0.87573716700000004</v>
      </c>
      <c r="AM71" s="69">
        <v>0.88488750000000005</v>
      </c>
      <c r="AN71" s="69">
        <v>0.87785150000000001</v>
      </c>
      <c r="AO71" s="69">
        <v>0.66163533299999999</v>
      </c>
      <c r="AP71" s="69">
        <v>8.9738867E-2</v>
      </c>
      <c r="AQ71" s="69">
        <v>-6.5745716999999995E-2</v>
      </c>
      <c r="AR71" s="69">
        <v>0.54418500000000003</v>
      </c>
      <c r="AS71" s="69">
        <v>16.871266670000001</v>
      </c>
      <c r="AT71" s="69">
        <v>-5.5811200000000002E-3</v>
      </c>
      <c r="AU71" s="69">
        <v>0.900421833</v>
      </c>
      <c r="AV71" s="69">
        <v>0.89065133299999999</v>
      </c>
      <c r="AW71" s="69">
        <v>0.46308016699999999</v>
      </c>
      <c r="AX71" s="69">
        <v>17.07503333</v>
      </c>
      <c r="AY71" s="69">
        <v>15.504633330000001</v>
      </c>
      <c r="AZ71" s="69">
        <v>3.1309882999999997E-2</v>
      </c>
      <c r="BA71" s="69">
        <v>14.843733329999999</v>
      </c>
      <c r="BB71" s="69">
        <v>16.132216669999998</v>
      </c>
      <c r="BC71" s="69">
        <v>1.2884438330000001</v>
      </c>
      <c r="BD71" s="69">
        <v>0.53975600000000001</v>
      </c>
      <c r="BE71" s="69">
        <v>1.4757799999999999E-4</v>
      </c>
      <c r="BF71" s="69">
        <v>2.678493333</v>
      </c>
      <c r="BG71" s="69">
        <v>0.22844200000000001</v>
      </c>
      <c r="BH71" s="69">
        <v>8.4606183000000001E-2</v>
      </c>
      <c r="BI71" s="69">
        <v>0.64607066700000004</v>
      </c>
      <c r="BJ71" s="69">
        <v>17.164666669999999</v>
      </c>
      <c r="BK71" s="69">
        <v>0.83862744499999997</v>
      </c>
      <c r="BL71" s="69">
        <v>-8.7985307999999998E-2</v>
      </c>
      <c r="BM71" s="69">
        <v>-7.3567174999999999E-2</v>
      </c>
      <c r="BN71" s="69">
        <v>-8.1287650000000003E-2</v>
      </c>
      <c r="BO71" s="69">
        <v>-8.3124274999999997E-2</v>
      </c>
      <c r="BP71" s="50" t="s">
        <v>938</v>
      </c>
      <c r="BQ71" s="100"/>
      <c r="BR71" s="100" t="s">
        <v>869</v>
      </c>
      <c r="BS71" s="100" t="s">
        <v>870</v>
      </c>
      <c r="BT71" s="100" t="s">
        <v>872</v>
      </c>
      <c r="BU71" s="100" t="s">
        <v>872</v>
      </c>
      <c r="BV71" s="100" t="s">
        <v>872</v>
      </c>
      <c r="BW71" s="100" t="s">
        <v>873</v>
      </c>
      <c r="BX71" s="100" t="s">
        <v>836</v>
      </c>
      <c r="BY71" s="100" t="s">
        <v>874</v>
      </c>
      <c r="BZ71" s="100" t="s">
        <v>875</v>
      </c>
      <c r="CA71" s="100" t="s">
        <v>875</v>
      </c>
      <c r="CB71" s="100" t="s">
        <v>906</v>
      </c>
      <c r="CC71" s="100" t="s">
        <v>895</v>
      </c>
      <c r="CD71" s="100" t="s">
        <v>896</v>
      </c>
      <c r="CE71" s="100" t="s">
        <v>879</v>
      </c>
      <c r="CF71" s="100" t="s">
        <v>880</v>
      </c>
      <c r="CG71" s="100" t="s">
        <v>881</v>
      </c>
      <c r="CH71" s="100" t="s">
        <v>882</v>
      </c>
      <c r="CI71" s="100" t="s">
        <v>883</v>
      </c>
      <c r="CJ71" s="100" t="s">
        <v>883</v>
      </c>
      <c r="CK71" s="100" t="s">
        <v>884</v>
      </c>
      <c r="CL71" s="100" t="s">
        <v>903</v>
      </c>
      <c r="CM71" s="100" t="s">
        <v>886</v>
      </c>
      <c r="CN71" s="100" t="s">
        <v>836</v>
      </c>
      <c r="CO71" s="100" t="s">
        <v>888</v>
      </c>
      <c r="CP71" s="100" t="s">
        <v>899</v>
      </c>
      <c r="CQ71" s="100" t="s">
        <v>890</v>
      </c>
      <c r="CR71" s="100" t="s">
        <v>891</v>
      </c>
      <c r="CS71" s="100" t="s">
        <v>835</v>
      </c>
      <c r="CT71" s="100" t="s">
        <v>892</v>
      </c>
      <c r="CU71" s="100" t="s">
        <v>893</v>
      </c>
      <c r="CV71" s="100" t="s">
        <v>908</v>
      </c>
    </row>
    <row r="72" spans="1:100" ht="18.75" customHeight="1" x14ac:dyDescent="0.25">
      <c r="A72" s="69">
        <v>61</v>
      </c>
      <c r="B72" s="69" t="s">
        <v>59</v>
      </c>
      <c r="C72" s="69" t="s">
        <v>43</v>
      </c>
      <c r="D72" s="69">
        <v>61</v>
      </c>
      <c r="E72" s="69">
        <v>8697493</v>
      </c>
      <c r="F72" s="69">
        <v>8697493</v>
      </c>
      <c r="G72" s="69">
        <v>61</v>
      </c>
      <c r="H72" s="86" t="e">
        <v>#N/A</v>
      </c>
      <c r="I72" s="69" t="s">
        <v>22</v>
      </c>
      <c r="J72" s="69" t="s">
        <v>525</v>
      </c>
      <c r="K72" s="69" t="s">
        <v>520</v>
      </c>
      <c r="L72" s="69" t="s">
        <v>326</v>
      </c>
      <c r="M72" s="69" t="s">
        <v>516</v>
      </c>
      <c r="N72" s="87" t="s">
        <v>591</v>
      </c>
      <c r="O72" s="88">
        <v>589.37350000000004</v>
      </c>
      <c r="P72" s="89">
        <v>54.442502599999997</v>
      </c>
      <c r="Q72" s="90">
        <v>0.42099999999999999</v>
      </c>
      <c r="R72" s="88">
        <v>1399.5055</v>
      </c>
      <c r="S72" s="88">
        <v>10823.665000000001</v>
      </c>
      <c r="T72" s="88">
        <v>308.03500000000003</v>
      </c>
      <c r="U72" s="89">
        <v>35.440617250000003</v>
      </c>
      <c r="V72" s="88">
        <v>1.9232655030000001</v>
      </c>
      <c r="W72" s="89">
        <v>36.685386889999997</v>
      </c>
      <c r="X72" s="89">
        <v>12.439</v>
      </c>
      <c r="Y72" s="89">
        <v>85.811654290000007</v>
      </c>
      <c r="Z72" s="87" t="s">
        <v>867</v>
      </c>
      <c r="AA72" s="87" t="s">
        <v>868</v>
      </c>
      <c r="AB72" s="88">
        <v>5</v>
      </c>
      <c r="AC72" s="89">
        <v>77</v>
      </c>
      <c r="AD72" s="89">
        <v>129.5</v>
      </c>
      <c r="AE72" s="89">
        <v>19.273353419999999</v>
      </c>
      <c r="AF72" s="89">
        <v>14.87592845</v>
      </c>
      <c r="AG72" s="89">
        <v>18.979672220000001</v>
      </c>
      <c r="AH72" s="89">
        <v>21.412642869999999</v>
      </c>
      <c r="AI72" s="89">
        <v>20.95068221</v>
      </c>
      <c r="AJ72" s="89">
        <v>19.090688910000001</v>
      </c>
      <c r="AK72" s="91">
        <v>17.538804559999999</v>
      </c>
      <c r="AL72" s="69">
        <v>0.86024</v>
      </c>
      <c r="AM72" s="69">
        <v>0.86688783300000005</v>
      </c>
      <c r="AN72" s="69">
        <v>0.86471533300000003</v>
      </c>
      <c r="AO72" s="69">
        <v>0.64158850000000001</v>
      </c>
      <c r="AP72" s="69">
        <v>8.7753433000000006E-2</v>
      </c>
      <c r="AQ72" s="69">
        <v>-7.0322833000000001E-2</v>
      </c>
      <c r="AR72" s="69">
        <v>0.55871016699999998</v>
      </c>
      <c r="AS72" s="69">
        <v>15.595135000000001</v>
      </c>
      <c r="AT72" s="69">
        <v>-2.9115830000000001E-3</v>
      </c>
      <c r="AU72" s="69">
        <v>0.88651783299999998</v>
      </c>
      <c r="AV72" s="69">
        <v>0.87635949999999996</v>
      </c>
      <c r="AW72" s="69">
        <v>0.47333816699999998</v>
      </c>
      <c r="AX72" s="69">
        <v>14.217043329999999</v>
      </c>
      <c r="AY72" s="69">
        <v>14.127905</v>
      </c>
      <c r="AZ72" s="69">
        <v>3.6332366999999997E-2</v>
      </c>
      <c r="BA72" s="69">
        <v>12.21956</v>
      </c>
      <c r="BB72" s="69">
        <v>13.342933329999999</v>
      </c>
      <c r="BC72" s="69">
        <v>1.1233736670000001</v>
      </c>
      <c r="BD72" s="69">
        <v>0.49465733299999998</v>
      </c>
      <c r="BE72" s="69">
        <v>4.7284900000000001E-4</v>
      </c>
      <c r="BF72" s="69">
        <v>2.4645049999999999</v>
      </c>
      <c r="BG72" s="69">
        <v>0.192943167</v>
      </c>
      <c r="BH72" s="69">
        <v>9.6291216999999998E-2</v>
      </c>
      <c r="BI72" s="69">
        <v>0.64775716699999997</v>
      </c>
      <c r="BJ72" s="69">
        <v>15.536395000000001</v>
      </c>
      <c r="BK72" s="69">
        <v>0.841529097</v>
      </c>
      <c r="BL72" s="69">
        <v>-8.6140294000000006E-2</v>
      </c>
      <c r="BM72" s="69">
        <v>-8.2499925000000002E-2</v>
      </c>
      <c r="BN72" s="69">
        <v>-8.7994649999999994E-2</v>
      </c>
      <c r="BO72" s="69">
        <v>-8.1478875000000006E-2</v>
      </c>
      <c r="BP72" s="50" t="s">
        <v>938</v>
      </c>
      <c r="BQ72" s="100"/>
      <c r="BR72" s="100" t="s">
        <v>869</v>
      </c>
      <c r="BS72" s="100" t="s">
        <v>870</v>
      </c>
      <c r="BT72" s="100" t="s">
        <v>872</v>
      </c>
      <c r="BU72" s="100" t="s">
        <v>872</v>
      </c>
      <c r="BV72" s="100" t="s">
        <v>872</v>
      </c>
      <c r="BW72" s="100" t="s">
        <v>873</v>
      </c>
      <c r="BX72" s="100" t="s">
        <v>901</v>
      </c>
      <c r="BY72" s="100" t="s">
        <v>874</v>
      </c>
      <c r="BZ72" s="100" t="s">
        <v>875</v>
      </c>
      <c r="CA72" s="100" t="s">
        <v>875</v>
      </c>
      <c r="CB72" s="100" t="s">
        <v>876</v>
      </c>
      <c r="CC72" s="100" t="s">
        <v>895</v>
      </c>
      <c r="CD72" s="100" t="s">
        <v>896</v>
      </c>
      <c r="CE72" s="100" t="s">
        <v>879</v>
      </c>
      <c r="CF72" s="100" t="s">
        <v>880</v>
      </c>
      <c r="CG72" s="100" t="s">
        <v>881</v>
      </c>
      <c r="CH72" s="100" t="s">
        <v>882</v>
      </c>
      <c r="CI72" s="100" t="s">
        <v>883</v>
      </c>
      <c r="CJ72" s="100" t="s">
        <v>897</v>
      </c>
      <c r="CK72" s="100" t="s">
        <v>835</v>
      </c>
      <c r="CL72" s="100" t="s">
        <v>835</v>
      </c>
      <c r="CM72" s="100" t="s">
        <v>886</v>
      </c>
      <c r="CN72" s="100" t="s">
        <v>887</v>
      </c>
      <c r="CO72" s="100" t="s">
        <v>898</v>
      </c>
      <c r="CP72" s="100" t="s">
        <v>899</v>
      </c>
      <c r="CQ72" s="100" t="s">
        <v>890</v>
      </c>
      <c r="CR72" s="100" t="s">
        <v>835</v>
      </c>
      <c r="CS72" s="100" t="s">
        <v>835</v>
      </c>
      <c r="CT72" s="100" t="s">
        <v>892</v>
      </c>
      <c r="CU72" s="100" t="s">
        <v>893</v>
      </c>
      <c r="CV72" s="100" t="s">
        <v>894</v>
      </c>
    </row>
    <row r="73" spans="1:100" ht="18.75" customHeight="1" x14ac:dyDescent="0.25">
      <c r="A73" s="69">
        <v>62</v>
      </c>
      <c r="B73" s="69" t="s">
        <v>59</v>
      </c>
      <c r="C73" s="69" t="s">
        <v>43</v>
      </c>
      <c r="D73" s="69">
        <v>62</v>
      </c>
      <c r="E73" s="69">
        <v>8697494</v>
      </c>
      <c r="F73" s="69">
        <v>8697494</v>
      </c>
      <c r="G73" s="69">
        <v>62</v>
      </c>
      <c r="H73" s="86" t="e">
        <v>#N/A</v>
      </c>
      <c r="I73" s="69" t="s">
        <v>24</v>
      </c>
      <c r="J73" s="69" t="s">
        <v>523</v>
      </c>
      <c r="K73" s="69" t="s">
        <v>520</v>
      </c>
      <c r="L73" s="69" t="s">
        <v>62</v>
      </c>
      <c r="M73" s="69" t="s">
        <v>516</v>
      </c>
      <c r="N73" s="87" t="s">
        <v>591</v>
      </c>
      <c r="O73" s="88">
        <v>639.75049999999999</v>
      </c>
      <c r="P73" s="89">
        <v>47.304470760000001</v>
      </c>
      <c r="Q73" s="90">
        <v>0.29349999999999998</v>
      </c>
      <c r="R73" s="88">
        <v>2191.355</v>
      </c>
      <c r="S73" s="88">
        <v>13541.9565</v>
      </c>
      <c r="T73" s="88">
        <v>365.16950000000003</v>
      </c>
      <c r="U73" s="89">
        <v>37.12606392</v>
      </c>
      <c r="V73" s="88">
        <v>1.763667485</v>
      </c>
      <c r="W73" s="89">
        <v>38.41999148</v>
      </c>
      <c r="X73" s="89">
        <v>12.6755</v>
      </c>
      <c r="Y73" s="89">
        <v>94.960033409999994</v>
      </c>
      <c r="Z73" s="87" t="s">
        <v>868</v>
      </c>
      <c r="AA73" s="87" t="s">
        <v>868</v>
      </c>
      <c r="AB73" s="88">
        <v>5</v>
      </c>
      <c r="AC73" s="89">
        <v>76</v>
      </c>
      <c r="AD73" s="89">
        <v>131.5</v>
      </c>
      <c r="AE73" s="89">
        <v>19.53355869</v>
      </c>
      <c r="AF73" s="89">
        <v>14.48720309</v>
      </c>
      <c r="AG73" s="89">
        <v>19.934108040000002</v>
      </c>
      <c r="AH73" s="89">
        <v>21.98364479</v>
      </c>
      <c r="AI73" s="89">
        <v>21.010072470000001</v>
      </c>
      <c r="AJ73" s="89">
        <v>19.387955290000001</v>
      </c>
      <c r="AK73" s="91">
        <v>17.379231740000002</v>
      </c>
      <c r="AL73" s="69">
        <v>0.86442016700000002</v>
      </c>
      <c r="AM73" s="69">
        <v>0.87102599999999997</v>
      </c>
      <c r="AN73" s="69">
        <v>0.86634233299999996</v>
      </c>
      <c r="AO73" s="69">
        <v>0.66209183299999996</v>
      </c>
      <c r="AP73" s="69">
        <v>4.4102349999999998E-2</v>
      </c>
      <c r="AQ73" s="69">
        <v>-8.2063150000000001E-2</v>
      </c>
      <c r="AR73" s="69">
        <v>0.54698500000000005</v>
      </c>
      <c r="AS73" s="69">
        <v>15.744751669999999</v>
      </c>
      <c r="AT73" s="69">
        <v>4.09498E-4</v>
      </c>
      <c r="AU73" s="69">
        <v>0.879724167</v>
      </c>
      <c r="AV73" s="69">
        <v>0.87377933299999999</v>
      </c>
      <c r="AW73" s="69">
        <v>0.50757566700000001</v>
      </c>
      <c r="AX73" s="69">
        <v>16.44936667</v>
      </c>
      <c r="AY73" s="69">
        <v>13.92313833</v>
      </c>
      <c r="AZ73" s="69">
        <v>3.5010100000000002E-2</v>
      </c>
      <c r="BA73" s="69">
        <v>11.8071</v>
      </c>
      <c r="BB73" s="69">
        <v>12.60528667</v>
      </c>
      <c r="BC73" s="69">
        <v>0.79817099999999996</v>
      </c>
      <c r="BD73" s="69">
        <v>0.34146500000000002</v>
      </c>
      <c r="BE73" s="69">
        <v>-3.6848580000000001E-3</v>
      </c>
      <c r="BF73" s="69">
        <v>2.636183333</v>
      </c>
      <c r="BG73" s="69">
        <v>0.2161045</v>
      </c>
      <c r="BH73" s="69">
        <v>8.4789299999999998E-2</v>
      </c>
      <c r="BI73" s="69">
        <v>0.64657733299999998</v>
      </c>
      <c r="BJ73" s="69">
        <v>15.73645833</v>
      </c>
      <c r="BK73" s="69">
        <v>0.82981327100000002</v>
      </c>
      <c r="BL73" s="69">
        <v>-9.3045614999999998E-2</v>
      </c>
      <c r="BM73" s="69">
        <v>-8.6066100000000006E-2</v>
      </c>
      <c r="BN73" s="69">
        <v>-9.3415049999999999E-2</v>
      </c>
      <c r="BO73" s="69">
        <v>-8.8371825000000001E-2</v>
      </c>
      <c r="BP73" s="50" t="s">
        <v>938</v>
      </c>
      <c r="BQ73" s="100"/>
      <c r="BR73" s="100" t="s">
        <v>869</v>
      </c>
      <c r="BS73" s="100" t="s">
        <v>870</v>
      </c>
      <c r="BT73" s="100" t="s">
        <v>872</v>
      </c>
      <c r="BU73" s="100" t="s">
        <v>872</v>
      </c>
      <c r="BV73" s="100" t="s">
        <v>872</v>
      </c>
      <c r="BW73" s="100" t="s">
        <v>873</v>
      </c>
      <c r="BX73" s="100" t="s">
        <v>836</v>
      </c>
      <c r="BY73" s="100" t="s">
        <v>874</v>
      </c>
      <c r="BZ73" s="100" t="s">
        <v>875</v>
      </c>
      <c r="CA73" s="100" t="s">
        <v>875</v>
      </c>
      <c r="CB73" s="100" t="s">
        <v>876</v>
      </c>
      <c r="CC73" s="100" t="s">
        <v>895</v>
      </c>
      <c r="CD73" s="100" t="s">
        <v>896</v>
      </c>
      <c r="CE73" s="100" t="s">
        <v>879</v>
      </c>
      <c r="CF73" s="100" t="s">
        <v>880</v>
      </c>
      <c r="CG73" s="100" t="s">
        <v>881</v>
      </c>
      <c r="CH73" s="100" t="s">
        <v>882</v>
      </c>
      <c r="CI73" s="100" t="s">
        <v>559</v>
      </c>
      <c r="CJ73" s="100" t="s">
        <v>897</v>
      </c>
      <c r="CK73" s="100" t="s">
        <v>902</v>
      </c>
      <c r="CL73" s="100" t="s">
        <v>885</v>
      </c>
      <c r="CM73" s="100" t="s">
        <v>886</v>
      </c>
      <c r="CN73" s="100" t="s">
        <v>887</v>
      </c>
      <c r="CO73" s="100" t="s">
        <v>898</v>
      </c>
      <c r="CP73" s="100" t="s">
        <v>899</v>
      </c>
      <c r="CQ73" s="100" t="s">
        <v>890</v>
      </c>
      <c r="CR73" s="100" t="s">
        <v>891</v>
      </c>
      <c r="CS73" s="100" t="s">
        <v>835</v>
      </c>
      <c r="CT73" s="100" t="s">
        <v>892</v>
      </c>
      <c r="CU73" s="100" t="s">
        <v>893</v>
      </c>
      <c r="CV73" s="100" t="s">
        <v>894</v>
      </c>
    </row>
    <row r="74" spans="1:100" ht="18.75" customHeight="1" x14ac:dyDescent="0.25">
      <c r="A74" s="69">
        <v>63</v>
      </c>
      <c r="B74" s="69" t="s">
        <v>59</v>
      </c>
      <c r="C74" s="69" t="s">
        <v>43</v>
      </c>
      <c r="D74" s="69">
        <v>63</v>
      </c>
      <c r="E74" s="69">
        <v>8697495</v>
      </c>
      <c r="F74" s="69">
        <v>8697495</v>
      </c>
      <c r="G74" s="69">
        <v>63</v>
      </c>
      <c r="H74" s="86" t="e">
        <v>#N/A</v>
      </c>
      <c r="I74" s="69" t="s">
        <v>24</v>
      </c>
      <c r="J74" s="69" t="s">
        <v>523</v>
      </c>
      <c r="K74" s="69" t="s">
        <v>520</v>
      </c>
      <c r="L74" s="69" t="s">
        <v>62</v>
      </c>
      <c r="M74" s="69" t="s">
        <v>516</v>
      </c>
      <c r="N74" s="87" t="s">
        <v>591</v>
      </c>
      <c r="O74" s="88">
        <v>688.89400000000001</v>
      </c>
      <c r="P74" s="89">
        <v>53.373836799999999</v>
      </c>
      <c r="Q74" s="90">
        <v>0.32700000000000001</v>
      </c>
      <c r="R74" s="88">
        <v>2107.3049999999998</v>
      </c>
      <c r="S74" s="88">
        <v>12917.8555</v>
      </c>
      <c r="T74" s="88">
        <v>368.46449999999999</v>
      </c>
      <c r="U74" s="89">
        <v>34.791126630000001</v>
      </c>
      <c r="V74" s="88">
        <v>1.852113726</v>
      </c>
      <c r="W74" s="89">
        <v>34.47327679</v>
      </c>
      <c r="X74" s="89">
        <v>15.3085</v>
      </c>
      <c r="Y74" s="89">
        <v>99.106864860000002</v>
      </c>
      <c r="Z74" s="87" t="s">
        <v>868</v>
      </c>
      <c r="AA74" s="87" t="s">
        <v>867</v>
      </c>
      <c r="AB74" s="88">
        <v>5</v>
      </c>
      <c r="AC74" s="89">
        <v>80.5</v>
      </c>
      <c r="AD74" s="89">
        <v>130.5</v>
      </c>
      <c r="AE74" s="89">
        <v>18.914190260000002</v>
      </c>
      <c r="AF74" s="89">
        <v>14.317362940000001</v>
      </c>
      <c r="AG74" s="89">
        <v>19.258876059999999</v>
      </c>
      <c r="AH74" s="89">
        <v>21.845697950000002</v>
      </c>
      <c r="AI74" s="89">
        <v>20.031192260000001</v>
      </c>
      <c r="AJ74" s="89">
        <v>18.892977909999999</v>
      </c>
      <c r="AK74" s="91">
        <v>16.428061419999999</v>
      </c>
      <c r="AL74" s="69">
        <v>0.87299550000000004</v>
      </c>
      <c r="AM74" s="69">
        <v>0.88044966700000005</v>
      </c>
      <c r="AN74" s="69">
        <v>0.87583366699999998</v>
      </c>
      <c r="AO74" s="69">
        <v>0.65811333299999997</v>
      </c>
      <c r="AP74" s="69">
        <v>7.6442487000000003E-2</v>
      </c>
      <c r="AQ74" s="69">
        <v>-8.3350916999999997E-2</v>
      </c>
      <c r="AR74" s="69">
        <v>0.54307150000000004</v>
      </c>
      <c r="AS74" s="69">
        <v>17.109626670000001</v>
      </c>
      <c r="AT74" s="69">
        <v>1.9172300000000001E-4</v>
      </c>
      <c r="AU74" s="69">
        <v>0.89535833300000001</v>
      </c>
      <c r="AV74" s="69">
        <v>0.88640733299999996</v>
      </c>
      <c r="AW74" s="69">
        <v>0.461424167</v>
      </c>
      <c r="AX74" s="69">
        <v>16.817386670000001</v>
      </c>
      <c r="AY74" s="69">
        <v>15.30692333</v>
      </c>
      <c r="AZ74" s="69">
        <v>3.1201416999999999E-2</v>
      </c>
      <c r="BA74" s="69">
        <v>14.52885333</v>
      </c>
      <c r="BB74" s="69">
        <v>15.71404667</v>
      </c>
      <c r="BC74" s="69">
        <v>1.1851896669999999</v>
      </c>
      <c r="BD74" s="69">
        <v>0.49331399999999997</v>
      </c>
      <c r="BE74" s="69">
        <v>-1.1704479999999999E-3</v>
      </c>
      <c r="BF74" s="69">
        <v>2.6670783330000001</v>
      </c>
      <c r="BG74" s="69">
        <v>0.21550983300000001</v>
      </c>
      <c r="BH74" s="69">
        <v>8.5687949999999999E-2</v>
      </c>
      <c r="BI74" s="69">
        <v>0.64376650000000002</v>
      </c>
      <c r="BJ74" s="69">
        <v>17.062851670000001</v>
      </c>
      <c r="BK74" s="69">
        <v>0.82953909999999997</v>
      </c>
      <c r="BL74" s="69">
        <v>-9.3307659000000001E-2</v>
      </c>
      <c r="BM74" s="69">
        <v>-8.3704274999999995E-2</v>
      </c>
      <c r="BN74" s="69">
        <v>-8.99977E-2</v>
      </c>
      <c r="BO74" s="69">
        <v>-8.8847124999999999E-2</v>
      </c>
      <c r="BP74" s="50" t="s">
        <v>938</v>
      </c>
      <c r="BQ74" s="100"/>
      <c r="BR74" s="100" t="s">
        <v>869</v>
      </c>
      <c r="BS74" s="100" t="s">
        <v>870</v>
      </c>
      <c r="BT74" s="100" t="s">
        <v>871</v>
      </c>
      <c r="BU74" s="100" t="s">
        <v>872</v>
      </c>
      <c r="BV74" s="100" t="s">
        <v>872</v>
      </c>
      <c r="BW74" s="100" t="s">
        <v>873</v>
      </c>
      <c r="BX74" s="100" t="s">
        <v>836</v>
      </c>
      <c r="BY74" s="100" t="s">
        <v>874</v>
      </c>
      <c r="BZ74" s="100" t="s">
        <v>875</v>
      </c>
      <c r="CA74" s="100" t="s">
        <v>875</v>
      </c>
      <c r="CB74" s="100" t="s">
        <v>876</v>
      </c>
      <c r="CC74" s="100" t="s">
        <v>895</v>
      </c>
      <c r="CD74" s="100" t="s">
        <v>896</v>
      </c>
      <c r="CE74" s="100" t="s">
        <v>879</v>
      </c>
      <c r="CF74" s="100" t="s">
        <v>880</v>
      </c>
      <c r="CG74" s="100" t="s">
        <v>881</v>
      </c>
      <c r="CH74" s="100" t="s">
        <v>882</v>
      </c>
      <c r="CI74" s="100" t="s">
        <v>883</v>
      </c>
      <c r="CJ74" s="100" t="s">
        <v>883</v>
      </c>
      <c r="CK74" s="100" t="s">
        <v>884</v>
      </c>
      <c r="CL74" s="100" t="s">
        <v>903</v>
      </c>
      <c r="CM74" s="100" t="s">
        <v>886</v>
      </c>
      <c r="CN74" s="100" t="s">
        <v>887</v>
      </c>
      <c r="CO74" s="100" t="s">
        <v>888</v>
      </c>
      <c r="CP74" s="100" t="s">
        <v>899</v>
      </c>
      <c r="CQ74" s="100" t="s">
        <v>890</v>
      </c>
      <c r="CR74" s="100" t="s">
        <v>891</v>
      </c>
      <c r="CS74" s="100" t="s">
        <v>835</v>
      </c>
      <c r="CT74" s="100" t="s">
        <v>892</v>
      </c>
      <c r="CU74" s="100" t="s">
        <v>893</v>
      </c>
      <c r="CV74" s="100" t="s">
        <v>894</v>
      </c>
    </row>
    <row r="75" spans="1:100" ht="18.75" customHeight="1" x14ac:dyDescent="0.25">
      <c r="A75" s="69">
        <v>64</v>
      </c>
      <c r="B75" s="69" t="s">
        <v>59</v>
      </c>
      <c r="C75" s="69" t="s">
        <v>43</v>
      </c>
      <c r="D75" s="69">
        <v>64</v>
      </c>
      <c r="E75" s="69">
        <v>8697496</v>
      </c>
      <c r="F75" s="69">
        <v>8697496</v>
      </c>
      <c r="G75" s="69">
        <v>64</v>
      </c>
      <c r="H75" s="86" t="e">
        <v>#N/A</v>
      </c>
      <c r="I75" s="69" t="s">
        <v>25</v>
      </c>
      <c r="J75" s="69" t="s">
        <v>521</v>
      </c>
      <c r="K75" s="69" t="s">
        <v>520</v>
      </c>
      <c r="L75" s="69" t="s">
        <v>326</v>
      </c>
      <c r="M75" s="69" t="s">
        <v>516</v>
      </c>
      <c r="N75" s="87" t="s">
        <v>591</v>
      </c>
      <c r="O75" s="88">
        <v>610.53049999999996</v>
      </c>
      <c r="P75" s="89">
        <v>55.628414390000003</v>
      </c>
      <c r="Q75" s="90">
        <v>0.33100000000000002</v>
      </c>
      <c r="R75" s="88">
        <v>1846.8910000000001</v>
      </c>
      <c r="S75" s="88">
        <v>10976.5105</v>
      </c>
      <c r="T75" s="88">
        <v>332.54300000000001</v>
      </c>
      <c r="U75" s="89">
        <v>32.956151370000001</v>
      </c>
      <c r="V75" s="88">
        <v>1.8382767200000001</v>
      </c>
      <c r="W75" s="89">
        <v>35.803114309999998</v>
      </c>
      <c r="X75" s="89">
        <v>13.281499999999999</v>
      </c>
      <c r="Y75" s="89">
        <v>97.30793808</v>
      </c>
      <c r="Z75" s="87" t="s">
        <v>868</v>
      </c>
      <c r="AA75" s="87" t="s">
        <v>868</v>
      </c>
      <c r="AB75" s="88">
        <v>5</v>
      </c>
      <c r="AC75" s="89">
        <v>77.5</v>
      </c>
      <c r="AD75" s="89">
        <v>128.5</v>
      </c>
      <c r="AE75" s="89">
        <v>18.82095794</v>
      </c>
      <c r="AF75" s="89">
        <v>14.5771917</v>
      </c>
      <c r="AG75" s="89">
        <v>20.029179930000002</v>
      </c>
      <c r="AH75" s="89">
        <v>21.872064179999999</v>
      </c>
      <c r="AI75" s="89">
        <v>20.843744910000002</v>
      </c>
      <c r="AJ75" s="89">
        <v>19.237370049999999</v>
      </c>
      <c r="AK75" s="91">
        <v>17.153848010000001</v>
      </c>
      <c r="AL75" s="69">
        <v>0.86161949999999998</v>
      </c>
      <c r="AM75" s="69">
        <v>0.86803333299999996</v>
      </c>
      <c r="AN75" s="69">
        <v>0.86367766700000004</v>
      </c>
      <c r="AO75" s="69">
        <v>0.66014850000000003</v>
      </c>
      <c r="AP75" s="69">
        <v>6.6260846999999998E-2</v>
      </c>
      <c r="AQ75" s="69">
        <v>-6.5343799999999994E-2</v>
      </c>
      <c r="AR75" s="69">
        <v>0.52976533299999995</v>
      </c>
      <c r="AS75" s="69">
        <v>15.71702833</v>
      </c>
      <c r="AT75" s="69">
        <v>4.3275699999999998E-4</v>
      </c>
      <c r="AU75" s="69">
        <v>0.88294883300000004</v>
      </c>
      <c r="AV75" s="69">
        <v>0.87432900000000002</v>
      </c>
      <c r="AW75" s="69">
        <v>0.50904700000000003</v>
      </c>
      <c r="AX75" s="69">
        <v>17.407866670000001</v>
      </c>
      <c r="AY75" s="69">
        <v>14.223893329999999</v>
      </c>
      <c r="AZ75" s="69">
        <v>3.2506582999999999E-2</v>
      </c>
      <c r="BA75" s="69">
        <v>12.890725</v>
      </c>
      <c r="BB75" s="69">
        <v>13.774570000000001</v>
      </c>
      <c r="BC75" s="69">
        <v>0.88381666699999994</v>
      </c>
      <c r="BD75" s="69">
        <v>0.34843783299999997</v>
      </c>
      <c r="BE75" s="69">
        <v>3.0390000000000001E-4</v>
      </c>
      <c r="BF75" s="69">
        <v>2.68391</v>
      </c>
      <c r="BG75" s="69">
        <v>0.22359833300000001</v>
      </c>
      <c r="BH75" s="69">
        <v>7.6929032999999994E-2</v>
      </c>
      <c r="BI75" s="69">
        <v>0.63471699999999998</v>
      </c>
      <c r="BJ75" s="69">
        <v>15.75285</v>
      </c>
      <c r="BK75" s="69">
        <v>0.82952072499999996</v>
      </c>
      <c r="BL75" s="69">
        <v>-9.3251524000000002E-2</v>
      </c>
      <c r="BM75" s="69">
        <v>-8.6532600000000001E-2</v>
      </c>
      <c r="BN75" s="69">
        <v>-9.2926375000000005E-2</v>
      </c>
      <c r="BO75" s="69">
        <v>-8.8492799999999996E-2</v>
      </c>
      <c r="BP75" s="50" t="s">
        <v>938</v>
      </c>
      <c r="BQ75" s="100"/>
      <c r="BR75" s="100" t="s">
        <v>869</v>
      </c>
      <c r="BS75" s="100" t="s">
        <v>870</v>
      </c>
      <c r="BT75" s="100" t="s">
        <v>872</v>
      </c>
      <c r="BU75" s="100" t="s">
        <v>872</v>
      </c>
      <c r="BV75" s="100" t="s">
        <v>835</v>
      </c>
      <c r="BW75" s="100" t="s">
        <v>873</v>
      </c>
      <c r="BX75" s="100" t="s">
        <v>836</v>
      </c>
      <c r="BY75" s="100" t="s">
        <v>874</v>
      </c>
      <c r="BZ75" s="100" t="s">
        <v>875</v>
      </c>
      <c r="CA75" s="100" t="s">
        <v>875</v>
      </c>
      <c r="CB75" s="100" t="s">
        <v>876</v>
      </c>
      <c r="CC75" s="100" t="s">
        <v>877</v>
      </c>
      <c r="CD75" s="100" t="s">
        <v>878</v>
      </c>
      <c r="CE75" s="100" t="s">
        <v>879</v>
      </c>
      <c r="CF75" s="100" t="s">
        <v>880</v>
      </c>
      <c r="CG75" s="100" t="s">
        <v>881</v>
      </c>
      <c r="CH75" s="100" t="s">
        <v>882</v>
      </c>
      <c r="CI75" s="100" t="s">
        <v>883</v>
      </c>
      <c r="CJ75" s="100" t="s">
        <v>897</v>
      </c>
      <c r="CK75" s="100" t="s">
        <v>884</v>
      </c>
      <c r="CL75" s="100" t="s">
        <v>835</v>
      </c>
      <c r="CM75" s="100" t="s">
        <v>886</v>
      </c>
      <c r="CN75" s="100" t="s">
        <v>887</v>
      </c>
      <c r="CO75" s="100" t="s">
        <v>898</v>
      </c>
      <c r="CP75" s="100" t="s">
        <v>899</v>
      </c>
      <c r="CQ75" s="100" t="s">
        <v>890</v>
      </c>
      <c r="CR75" s="100" t="s">
        <v>891</v>
      </c>
      <c r="CS75" s="100" t="s">
        <v>835</v>
      </c>
      <c r="CT75" s="100" t="s">
        <v>892</v>
      </c>
      <c r="CU75" s="100" t="s">
        <v>893</v>
      </c>
      <c r="CV75" s="100" t="s">
        <v>894</v>
      </c>
    </row>
    <row r="76" spans="1:100" ht="18.75" customHeight="1" x14ac:dyDescent="0.25">
      <c r="A76" s="69">
        <v>65</v>
      </c>
      <c r="B76" s="69" t="s">
        <v>59</v>
      </c>
      <c r="C76" s="69" t="s">
        <v>43</v>
      </c>
      <c r="D76" s="69">
        <v>65</v>
      </c>
      <c r="E76" s="69">
        <v>8697497</v>
      </c>
      <c r="F76" s="69">
        <v>8697497</v>
      </c>
      <c r="G76" s="69">
        <v>65</v>
      </c>
      <c r="H76" s="86" t="e">
        <v>#N/A</v>
      </c>
      <c r="I76" s="69" t="s">
        <v>25</v>
      </c>
      <c r="J76" s="69" t="s">
        <v>521</v>
      </c>
      <c r="K76" s="69" t="s">
        <v>520</v>
      </c>
      <c r="L76" s="69" t="s">
        <v>326</v>
      </c>
      <c r="M76" s="69" t="s">
        <v>516</v>
      </c>
      <c r="N76" s="87" t="s">
        <v>591</v>
      </c>
      <c r="O76" s="88">
        <v>577.12199999999996</v>
      </c>
      <c r="P76" s="89">
        <v>48.754224290000003</v>
      </c>
      <c r="Q76" s="90">
        <v>0.41699999999999998</v>
      </c>
      <c r="R76" s="88">
        <v>1390.6475</v>
      </c>
      <c r="S76" s="88">
        <v>11848.556</v>
      </c>
      <c r="T76" s="88">
        <v>300.10849999999999</v>
      </c>
      <c r="U76" s="89">
        <v>39.469469959999998</v>
      </c>
      <c r="V76" s="88">
        <v>1.929623045</v>
      </c>
      <c r="W76" s="89">
        <v>37.485829529999997</v>
      </c>
      <c r="X76" s="89">
        <v>11.7805</v>
      </c>
      <c r="Y76" s="89">
        <v>89.555522550000006</v>
      </c>
      <c r="Z76" s="87" t="s">
        <v>867</v>
      </c>
      <c r="AA76" s="87" t="s">
        <v>867</v>
      </c>
      <c r="AB76" s="88">
        <v>5</v>
      </c>
      <c r="AC76" s="89">
        <v>76.5</v>
      </c>
      <c r="AD76" s="89">
        <v>130.5</v>
      </c>
      <c r="AE76" s="89">
        <v>19.569778830000001</v>
      </c>
      <c r="AF76" s="89">
        <v>13.71771639</v>
      </c>
      <c r="AG76" s="89">
        <v>19.419598069999999</v>
      </c>
      <c r="AH76" s="89">
        <v>21.55514909</v>
      </c>
      <c r="AI76" s="89">
        <v>20.64484873</v>
      </c>
      <c r="AJ76" s="89">
        <v>18.981076389999998</v>
      </c>
      <c r="AK76" s="91">
        <v>17.12117799</v>
      </c>
      <c r="AL76" s="69">
        <v>0.86152700000000004</v>
      </c>
      <c r="AM76" s="69">
        <v>0.86920799999999998</v>
      </c>
      <c r="AN76" s="69">
        <v>0.863485167</v>
      </c>
      <c r="AO76" s="69">
        <v>0.64095316700000005</v>
      </c>
      <c r="AP76" s="69">
        <v>7.4853003000000001E-2</v>
      </c>
      <c r="AQ76" s="69">
        <v>-8.3390049999999993E-2</v>
      </c>
      <c r="AR76" s="69">
        <v>0.51843950000000005</v>
      </c>
      <c r="AS76" s="69">
        <v>15.631074999999999</v>
      </c>
      <c r="AT76" s="69">
        <v>-8.3308070000000008E-3</v>
      </c>
      <c r="AU76" s="69">
        <v>0.88536150000000002</v>
      </c>
      <c r="AV76" s="69">
        <v>0.87554716700000002</v>
      </c>
      <c r="AW76" s="69">
        <v>0.47862133299999998</v>
      </c>
      <c r="AX76" s="69">
        <v>16.213983330000001</v>
      </c>
      <c r="AY76" s="69">
        <v>14.320356670000001</v>
      </c>
      <c r="AZ76" s="69">
        <v>3.3602800000000002E-2</v>
      </c>
      <c r="BA76" s="69">
        <v>13.867545</v>
      </c>
      <c r="BB76" s="69">
        <v>14.89743333</v>
      </c>
      <c r="BC76" s="69">
        <v>1.0299105</v>
      </c>
      <c r="BD76" s="69">
        <v>0.4000165</v>
      </c>
      <c r="BE76" s="69">
        <v>1.7269299999999999E-4</v>
      </c>
      <c r="BF76" s="69">
        <v>2.4792433329999999</v>
      </c>
      <c r="BG76" s="69">
        <v>0.21740716700000001</v>
      </c>
      <c r="BH76" s="69">
        <v>8.6194282999999997E-2</v>
      </c>
      <c r="BI76" s="69">
        <v>0.63137833300000001</v>
      </c>
      <c r="BJ76" s="69">
        <v>15.65717667</v>
      </c>
      <c r="BK76" s="69">
        <v>0.82976229999999995</v>
      </c>
      <c r="BL76" s="69">
        <v>-9.3078601999999996E-2</v>
      </c>
      <c r="BM76" s="69">
        <v>-8.5875149999999997E-2</v>
      </c>
      <c r="BN76" s="69">
        <v>-9.4091775000000002E-2</v>
      </c>
      <c r="BO76" s="69">
        <v>-8.903105E-2</v>
      </c>
      <c r="BP76" s="50" t="s">
        <v>938</v>
      </c>
      <c r="BQ76" s="100"/>
      <c r="BR76" s="100" t="s">
        <v>869</v>
      </c>
      <c r="BS76" s="100" t="s">
        <v>870</v>
      </c>
      <c r="BT76" s="100" t="s">
        <v>872</v>
      </c>
      <c r="BU76" s="100" t="s">
        <v>872</v>
      </c>
      <c r="BV76" s="100" t="s">
        <v>872</v>
      </c>
      <c r="BW76" s="100" t="s">
        <v>873</v>
      </c>
      <c r="BX76" s="100" t="s">
        <v>836</v>
      </c>
      <c r="BY76" s="100" t="s">
        <v>874</v>
      </c>
      <c r="BZ76" s="100" t="s">
        <v>875</v>
      </c>
      <c r="CA76" s="100" t="s">
        <v>875</v>
      </c>
      <c r="CB76" s="100" t="s">
        <v>876</v>
      </c>
      <c r="CC76" s="100" t="s">
        <v>877</v>
      </c>
      <c r="CD76" s="100" t="s">
        <v>878</v>
      </c>
      <c r="CE76" s="100" t="s">
        <v>879</v>
      </c>
      <c r="CF76" s="100" t="s">
        <v>880</v>
      </c>
      <c r="CG76" s="100" t="s">
        <v>881</v>
      </c>
      <c r="CH76" s="100" t="s">
        <v>882</v>
      </c>
      <c r="CI76" s="100" t="s">
        <v>883</v>
      </c>
      <c r="CJ76" s="100" t="s">
        <v>883</v>
      </c>
      <c r="CK76" s="100" t="s">
        <v>884</v>
      </c>
      <c r="CL76" s="100" t="s">
        <v>835</v>
      </c>
      <c r="CM76" s="100" t="s">
        <v>904</v>
      </c>
      <c r="CN76" s="100" t="s">
        <v>887</v>
      </c>
      <c r="CO76" s="100" t="s">
        <v>888</v>
      </c>
      <c r="CP76" s="100" t="s">
        <v>889</v>
      </c>
      <c r="CQ76" s="100" t="s">
        <v>890</v>
      </c>
      <c r="CR76" s="100" t="s">
        <v>891</v>
      </c>
      <c r="CS76" s="100" t="s">
        <v>835</v>
      </c>
      <c r="CT76" s="100" t="s">
        <v>892</v>
      </c>
      <c r="CU76" s="100" t="s">
        <v>893</v>
      </c>
      <c r="CV76" s="100" t="s">
        <v>894</v>
      </c>
    </row>
    <row r="77" spans="1:100" ht="18.75" customHeight="1" x14ac:dyDescent="0.25">
      <c r="A77" s="69">
        <v>66</v>
      </c>
      <c r="B77" s="69" t="s">
        <v>59</v>
      </c>
      <c r="C77" s="69" t="s">
        <v>43</v>
      </c>
      <c r="D77" s="69">
        <v>66</v>
      </c>
      <c r="E77" s="69">
        <v>7032370</v>
      </c>
      <c r="F77" s="69">
        <v>7032370</v>
      </c>
      <c r="G77" s="69">
        <v>66</v>
      </c>
      <c r="H77" s="86" t="e">
        <v>#N/A</v>
      </c>
      <c r="I77" s="69" t="s">
        <v>26</v>
      </c>
      <c r="K77" s="69" t="s">
        <v>526</v>
      </c>
      <c r="M77" s="69" t="s">
        <v>517</v>
      </c>
      <c r="N77" s="87" t="s">
        <v>591</v>
      </c>
      <c r="O77" s="88">
        <v>648.1875</v>
      </c>
      <c r="P77" s="89">
        <v>48.740483589999997</v>
      </c>
      <c r="Q77" s="90">
        <v>0.33700000000000002</v>
      </c>
      <c r="R77" s="88">
        <v>1932.8109999999999</v>
      </c>
      <c r="S77" s="88">
        <v>13291.7855</v>
      </c>
      <c r="T77" s="88">
        <v>365.48349999999999</v>
      </c>
      <c r="U77" s="89">
        <v>36.815601370000003</v>
      </c>
      <c r="V77" s="88">
        <v>1.7926945780000001</v>
      </c>
      <c r="W77" s="89">
        <v>38.159973309999998</v>
      </c>
      <c r="X77" s="89">
        <v>12.964</v>
      </c>
      <c r="Y77" s="89">
        <v>91.850033710000005</v>
      </c>
      <c r="Z77" s="87" t="s">
        <v>868</v>
      </c>
      <c r="AA77" s="87" t="s">
        <v>867</v>
      </c>
      <c r="AB77" s="88">
        <v>4.5</v>
      </c>
      <c r="AC77" s="89">
        <v>76</v>
      </c>
      <c r="AD77" s="89">
        <v>131</v>
      </c>
      <c r="AE77" s="89">
        <v>18.95256775</v>
      </c>
      <c r="AF77" s="89">
        <v>14.37071907</v>
      </c>
      <c r="AG77" s="89">
        <v>19.92609182</v>
      </c>
      <c r="AH77" s="89">
        <v>21.625847419999999</v>
      </c>
      <c r="AI77" s="89">
        <v>20.928665599999999</v>
      </c>
      <c r="AJ77" s="89">
        <v>19.156015849999999</v>
      </c>
      <c r="AK77" s="91">
        <v>17.216673759999999</v>
      </c>
      <c r="AL77" s="69">
        <v>0.86439766699999998</v>
      </c>
      <c r="AM77" s="69">
        <v>0.87156916699999998</v>
      </c>
      <c r="AN77" s="69">
        <v>0.86821366700000002</v>
      </c>
      <c r="AO77" s="69">
        <v>0.653503167</v>
      </c>
      <c r="AP77" s="69">
        <v>7.0743822999999997E-2</v>
      </c>
      <c r="AQ77" s="69">
        <v>-7.0327367000000002E-2</v>
      </c>
      <c r="AR77" s="69">
        <v>0.54479250000000001</v>
      </c>
      <c r="AS77" s="69">
        <v>16.422135000000001</v>
      </c>
      <c r="AT77" s="69">
        <v>-7.5730700000000003E-4</v>
      </c>
      <c r="AU77" s="69">
        <v>0.88617783299999997</v>
      </c>
      <c r="AV77" s="69">
        <v>0.87791750000000002</v>
      </c>
      <c r="AW77" s="69">
        <v>0.4817205</v>
      </c>
      <c r="AX77" s="69">
        <v>16.380816670000002</v>
      </c>
      <c r="AY77" s="69">
        <v>14.70425</v>
      </c>
      <c r="AZ77" s="69">
        <v>3.30733E-2</v>
      </c>
      <c r="BA77" s="69">
        <v>13.231918329999999</v>
      </c>
      <c r="BB77" s="69">
        <v>14.56051667</v>
      </c>
      <c r="BC77" s="69">
        <v>1.328580833</v>
      </c>
      <c r="BD77" s="69">
        <v>0.54256700000000002</v>
      </c>
      <c r="BE77" s="69">
        <v>-1.13905E-5</v>
      </c>
      <c r="BF77" s="69">
        <v>2.617575</v>
      </c>
      <c r="BG77" s="69">
        <v>0.20422316700000001</v>
      </c>
      <c r="BH77" s="69">
        <v>8.6198983000000007E-2</v>
      </c>
      <c r="BI77" s="69">
        <v>0.64148899999999998</v>
      </c>
      <c r="BJ77" s="69">
        <v>16.419405000000001</v>
      </c>
      <c r="BK77" s="69">
        <v>0.84154049799999997</v>
      </c>
      <c r="BL77" s="69">
        <v>-8.6173775999999994E-2</v>
      </c>
      <c r="BM77" s="69">
        <v>-7.9358949999999998E-2</v>
      </c>
      <c r="BN77" s="69">
        <v>-8.6278599999999997E-2</v>
      </c>
      <c r="BO77" s="69">
        <v>-8.1663324999999995E-2</v>
      </c>
      <c r="BP77" s="50" t="s">
        <v>938</v>
      </c>
      <c r="BQ77" s="100"/>
      <c r="BR77" s="100" t="s">
        <v>869</v>
      </c>
      <c r="BS77" s="100" t="s">
        <v>870</v>
      </c>
      <c r="BT77" s="100" t="s">
        <v>872</v>
      </c>
      <c r="BU77" s="100" t="s">
        <v>872</v>
      </c>
      <c r="BV77" s="100" t="s">
        <v>872</v>
      </c>
      <c r="BW77" s="100" t="s">
        <v>873</v>
      </c>
      <c r="BX77" s="100" t="s">
        <v>836</v>
      </c>
      <c r="BY77" s="100" t="s">
        <v>874</v>
      </c>
      <c r="BZ77" s="100" t="s">
        <v>875</v>
      </c>
      <c r="CA77" s="100" t="s">
        <v>875</v>
      </c>
      <c r="CB77" s="100" t="s">
        <v>876</v>
      </c>
      <c r="CC77" s="100" t="s">
        <v>895</v>
      </c>
      <c r="CD77" s="100" t="s">
        <v>896</v>
      </c>
      <c r="CE77" s="100" t="s">
        <v>879</v>
      </c>
      <c r="CF77" s="100" t="s">
        <v>880</v>
      </c>
      <c r="CG77" s="100" t="s">
        <v>881</v>
      </c>
      <c r="CH77" s="100" t="s">
        <v>882</v>
      </c>
      <c r="CI77" s="100" t="s">
        <v>559</v>
      </c>
      <c r="CJ77" s="100" t="s">
        <v>897</v>
      </c>
      <c r="CK77" s="100" t="s">
        <v>902</v>
      </c>
      <c r="CL77" s="100" t="s">
        <v>835</v>
      </c>
      <c r="CM77" s="100" t="s">
        <v>904</v>
      </c>
      <c r="CN77" s="100" t="s">
        <v>887</v>
      </c>
      <c r="CO77" s="100" t="s">
        <v>888</v>
      </c>
      <c r="CP77" s="100" t="s">
        <v>899</v>
      </c>
      <c r="CQ77" s="100" t="s">
        <v>890</v>
      </c>
      <c r="CR77" s="100" t="s">
        <v>835</v>
      </c>
      <c r="CS77" s="100" t="s">
        <v>835</v>
      </c>
      <c r="CT77" s="100" t="s">
        <v>892</v>
      </c>
      <c r="CU77" s="100" t="s">
        <v>893</v>
      </c>
      <c r="CV77" s="100" t="s">
        <v>894</v>
      </c>
    </row>
    <row r="78" spans="1:100" ht="18.75" customHeight="1" x14ac:dyDescent="0.25">
      <c r="A78" s="69">
        <v>67</v>
      </c>
      <c r="B78" s="69" t="s">
        <v>59</v>
      </c>
      <c r="C78" s="69" t="s">
        <v>43</v>
      </c>
      <c r="D78" s="69">
        <v>67</v>
      </c>
      <c r="E78" s="69">
        <v>8697498</v>
      </c>
      <c r="F78" s="69">
        <v>8697498</v>
      </c>
      <c r="G78" s="69">
        <v>67</v>
      </c>
      <c r="H78" s="86" t="e">
        <v>#N/A</v>
      </c>
      <c r="I78" s="69" t="s">
        <v>27</v>
      </c>
      <c r="J78" s="69" t="s">
        <v>527</v>
      </c>
      <c r="K78" s="69" t="s">
        <v>528</v>
      </c>
      <c r="L78" s="69" t="s">
        <v>529</v>
      </c>
      <c r="M78" s="69" t="s">
        <v>516</v>
      </c>
      <c r="N78" s="87" t="s">
        <v>591</v>
      </c>
      <c r="O78" s="88">
        <v>611.54999999999995</v>
      </c>
      <c r="P78" s="89">
        <v>46.15905068</v>
      </c>
      <c r="Q78" s="90">
        <v>0.31</v>
      </c>
      <c r="R78" s="88">
        <v>1983.3945000000001</v>
      </c>
      <c r="S78" s="88">
        <v>13260.6055</v>
      </c>
      <c r="T78" s="88">
        <v>353.00549999999998</v>
      </c>
      <c r="U78" s="89">
        <v>37.717619079999999</v>
      </c>
      <c r="V78" s="88">
        <v>1.7556448490000001</v>
      </c>
      <c r="W78" s="89">
        <v>41.198762670000001</v>
      </c>
      <c r="X78" s="89">
        <v>11.759</v>
      </c>
      <c r="Y78" s="89">
        <v>90.426978649999995</v>
      </c>
      <c r="Z78" s="87" t="s">
        <v>867</v>
      </c>
      <c r="AA78" s="87" t="s">
        <v>868</v>
      </c>
      <c r="AB78" s="88">
        <v>4.5</v>
      </c>
      <c r="AC78" s="89">
        <v>69</v>
      </c>
      <c r="AD78" s="89">
        <v>126</v>
      </c>
      <c r="AE78" s="89">
        <v>19.34266899</v>
      </c>
      <c r="AF78" s="89">
        <v>14.65585192</v>
      </c>
      <c r="AG78" s="89">
        <v>19.38185073</v>
      </c>
      <c r="AH78" s="89">
        <v>21.293091449999999</v>
      </c>
      <c r="AI78" s="89">
        <v>20.752007549999998</v>
      </c>
      <c r="AJ78" s="89">
        <v>19.096149149999999</v>
      </c>
      <c r="AK78" s="91">
        <v>17.55666111</v>
      </c>
      <c r="AL78" s="69">
        <v>0.85895133300000004</v>
      </c>
      <c r="AM78" s="69">
        <v>0.86770800000000003</v>
      </c>
      <c r="AN78" s="69">
        <v>0.86173299999999997</v>
      </c>
      <c r="AO78" s="69">
        <v>0.62931300000000001</v>
      </c>
      <c r="AP78" s="69">
        <v>0.125490033</v>
      </c>
      <c r="AQ78" s="69">
        <v>-7.6399167000000004E-2</v>
      </c>
      <c r="AR78" s="69">
        <v>0.52433616699999996</v>
      </c>
      <c r="AS78" s="69">
        <v>14.780428329999999</v>
      </c>
      <c r="AT78" s="69">
        <v>-1.8496996000000002E-2</v>
      </c>
      <c r="AU78" s="69">
        <v>0.89419066700000005</v>
      </c>
      <c r="AV78" s="69">
        <v>0.87946400000000002</v>
      </c>
      <c r="AW78" s="69">
        <v>0.46164433300000002</v>
      </c>
      <c r="AX78" s="69">
        <v>14.916356670000001</v>
      </c>
      <c r="AY78" s="69">
        <v>14.410835000000001</v>
      </c>
      <c r="AZ78" s="69">
        <v>3.4370833000000003E-2</v>
      </c>
      <c r="BA78" s="69">
        <v>14.23688333</v>
      </c>
      <c r="BB78" s="69">
        <v>15.940583330000001</v>
      </c>
      <c r="BC78" s="69">
        <v>1.7036816669999999</v>
      </c>
      <c r="BD78" s="69">
        <v>0.68766050000000001</v>
      </c>
      <c r="BE78" s="69">
        <v>5.4672920000000003E-3</v>
      </c>
      <c r="BF78" s="69">
        <v>2.3255783330000002</v>
      </c>
      <c r="BG78" s="69">
        <v>0.20559016699999999</v>
      </c>
      <c r="BH78" s="69">
        <v>9.1720250000000003E-2</v>
      </c>
      <c r="BI78" s="69">
        <v>0.63156166700000005</v>
      </c>
      <c r="BJ78" s="69">
        <v>14.899086670000001</v>
      </c>
      <c r="BK78" s="69">
        <v>0.84016967300000001</v>
      </c>
      <c r="BL78" s="69">
        <v>-8.6927117999999998E-2</v>
      </c>
      <c r="BM78" s="69">
        <v>-7.7265200000000006E-2</v>
      </c>
      <c r="BN78" s="69">
        <v>-8.4502250000000001E-2</v>
      </c>
      <c r="BO78" s="69">
        <v>-8.3490024999999995E-2</v>
      </c>
      <c r="BP78" s="50" t="s">
        <v>938</v>
      </c>
      <c r="BQ78" s="100"/>
      <c r="BR78" s="100" t="s">
        <v>869</v>
      </c>
      <c r="BS78" s="100" t="s">
        <v>870</v>
      </c>
      <c r="BT78" s="100" t="s">
        <v>872</v>
      </c>
      <c r="BU78" s="100" t="s">
        <v>872</v>
      </c>
      <c r="BV78" s="100" t="s">
        <v>872</v>
      </c>
      <c r="BW78" s="100" t="s">
        <v>873</v>
      </c>
      <c r="BX78" s="100" t="s">
        <v>836</v>
      </c>
      <c r="BY78" s="100" t="s">
        <v>874</v>
      </c>
      <c r="BZ78" s="100" t="s">
        <v>875</v>
      </c>
      <c r="CA78" s="100" t="s">
        <v>875</v>
      </c>
      <c r="CB78" s="100" t="s">
        <v>876</v>
      </c>
      <c r="CC78" s="100" t="s">
        <v>895</v>
      </c>
      <c r="CD78" s="100" t="s">
        <v>896</v>
      </c>
      <c r="CE78" s="100" t="s">
        <v>879</v>
      </c>
      <c r="CF78" s="100" t="s">
        <v>880</v>
      </c>
      <c r="CG78" s="100" t="s">
        <v>881</v>
      </c>
      <c r="CH78" s="100" t="s">
        <v>882</v>
      </c>
      <c r="CI78" s="100" t="s">
        <v>883</v>
      </c>
      <c r="CJ78" s="100" t="s">
        <v>897</v>
      </c>
      <c r="CK78" s="100" t="s">
        <v>884</v>
      </c>
      <c r="CL78" s="100" t="s">
        <v>903</v>
      </c>
      <c r="CM78" s="100" t="s">
        <v>886</v>
      </c>
      <c r="CN78" s="100" t="s">
        <v>887</v>
      </c>
      <c r="CO78" s="100" t="s">
        <v>888</v>
      </c>
      <c r="CP78" s="100" t="s">
        <v>899</v>
      </c>
      <c r="CQ78" s="100" t="s">
        <v>890</v>
      </c>
      <c r="CR78" s="100" t="s">
        <v>891</v>
      </c>
      <c r="CS78" s="100" t="s">
        <v>835</v>
      </c>
      <c r="CT78" s="100" t="s">
        <v>892</v>
      </c>
      <c r="CU78" s="100" t="s">
        <v>893</v>
      </c>
      <c r="CV78" s="100" t="s">
        <v>894</v>
      </c>
    </row>
    <row r="79" spans="1:100" ht="18.75" customHeight="1" x14ac:dyDescent="0.25">
      <c r="A79" s="69">
        <v>68</v>
      </c>
      <c r="B79" s="69" t="s">
        <v>59</v>
      </c>
      <c r="C79" s="69" t="s">
        <v>43</v>
      </c>
      <c r="D79" s="69">
        <v>68</v>
      </c>
      <c r="E79" s="69">
        <v>8697499</v>
      </c>
      <c r="F79" s="69">
        <v>8697499</v>
      </c>
      <c r="G79" s="69">
        <v>68</v>
      </c>
      <c r="H79" s="86" t="e">
        <v>#N/A</v>
      </c>
      <c r="I79" s="69" t="s">
        <v>28</v>
      </c>
      <c r="J79" s="69" t="s">
        <v>530</v>
      </c>
      <c r="K79" s="69" t="s">
        <v>528</v>
      </c>
      <c r="L79" s="69" t="s">
        <v>529</v>
      </c>
      <c r="M79" s="69" t="s">
        <v>516</v>
      </c>
      <c r="N79" s="87" t="s">
        <v>591</v>
      </c>
      <c r="O79" s="88">
        <v>587.25699999999995</v>
      </c>
      <c r="P79" s="89">
        <v>53.271286089999997</v>
      </c>
      <c r="Q79" s="90">
        <v>0.4325</v>
      </c>
      <c r="R79" s="88">
        <v>1365.7964999999999</v>
      </c>
      <c r="S79" s="88">
        <v>11027.182500000001</v>
      </c>
      <c r="T79" s="88">
        <v>303.70049999999998</v>
      </c>
      <c r="U79" s="89">
        <v>36.459197340000003</v>
      </c>
      <c r="V79" s="88">
        <v>1.939924921</v>
      </c>
      <c r="W79" s="89">
        <v>39.161484299999998</v>
      </c>
      <c r="X79" s="89">
        <v>11.625</v>
      </c>
      <c r="Y79" s="89">
        <v>88.276967600000006</v>
      </c>
      <c r="Z79" s="87" t="s">
        <v>868</v>
      </c>
      <c r="AA79" s="87" t="s">
        <v>868</v>
      </c>
      <c r="AB79" s="88">
        <v>4.5</v>
      </c>
      <c r="AC79" s="89">
        <v>73.5</v>
      </c>
      <c r="AD79" s="89">
        <v>129</v>
      </c>
      <c r="AE79" s="89">
        <v>19.18711652</v>
      </c>
      <c r="AF79" s="89">
        <v>14.02949203</v>
      </c>
      <c r="AG79" s="89">
        <v>20.337349920000001</v>
      </c>
      <c r="AH79" s="89">
        <v>21.5477262</v>
      </c>
      <c r="AI79" s="89">
        <v>20.151940589999999</v>
      </c>
      <c r="AJ79" s="89">
        <v>19.050691459999999</v>
      </c>
      <c r="AK79" s="91">
        <v>17.020541489999999</v>
      </c>
      <c r="AL79" s="69">
        <v>0.86642699999999995</v>
      </c>
      <c r="AM79" s="69">
        <v>0.87430383300000003</v>
      </c>
      <c r="AN79" s="69">
        <v>0.86945899999999998</v>
      </c>
      <c r="AO79" s="69">
        <v>0.65495683299999996</v>
      </c>
      <c r="AP79" s="69">
        <v>8.8626283E-2</v>
      </c>
      <c r="AQ79" s="69">
        <v>-7.3217550000000006E-2</v>
      </c>
      <c r="AR79" s="69">
        <v>0.53952666699999996</v>
      </c>
      <c r="AS79" s="69">
        <v>15.86774</v>
      </c>
      <c r="AT79" s="69">
        <v>-7.5289770000000001E-3</v>
      </c>
      <c r="AU79" s="69">
        <v>0.89115149999999999</v>
      </c>
      <c r="AV79" s="69">
        <v>0.88139683300000005</v>
      </c>
      <c r="AW79" s="69">
        <v>0.48090899999999998</v>
      </c>
      <c r="AX79" s="69">
        <v>16.357500000000002</v>
      </c>
      <c r="AY79" s="69">
        <v>14.83757333</v>
      </c>
      <c r="AZ79" s="69">
        <v>3.2140932999999997E-2</v>
      </c>
      <c r="BA79" s="69">
        <v>13.694000000000001</v>
      </c>
      <c r="BB79" s="69">
        <v>15.397600000000001</v>
      </c>
      <c r="BC79" s="69">
        <v>1.7036195000000001</v>
      </c>
      <c r="BD79" s="69">
        <v>0.68398283299999996</v>
      </c>
      <c r="BE79" s="69">
        <v>2.3357289999999999E-3</v>
      </c>
      <c r="BF79" s="69">
        <v>2.5808183329999999</v>
      </c>
      <c r="BG79" s="69">
        <v>0.2151245</v>
      </c>
      <c r="BH79" s="69">
        <v>8.2575132999999995E-2</v>
      </c>
      <c r="BI79" s="69">
        <v>0.63862399999999997</v>
      </c>
      <c r="BJ79" s="69">
        <v>15.96153833</v>
      </c>
      <c r="BK79" s="69">
        <v>0.84097004799999997</v>
      </c>
      <c r="BL79" s="69">
        <v>-8.6527795000000005E-2</v>
      </c>
      <c r="BM79" s="69">
        <v>-7.7431100000000003E-2</v>
      </c>
      <c r="BN79" s="69">
        <v>-8.48999E-2</v>
      </c>
      <c r="BO79" s="69">
        <v>-8.2722450000000003E-2</v>
      </c>
      <c r="BP79" s="50" t="s">
        <v>938</v>
      </c>
      <c r="BQ79" s="100"/>
      <c r="BR79" s="100" t="s">
        <v>869</v>
      </c>
      <c r="BS79" s="100" t="s">
        <v>870</v>
      </c>
      <c r="BT79" s="100" t="s">
        <v>871</v>
      </c>
      <c r="BU79" s="100" t="s">
        <v>872</v>
      </c>
      <c r="BV79" s="100" t="s">
        <v>872</v>
      </c>
      <c r="BW79" s="100" t="s">
        <v>873</v>
      </c>
      <c r="BX79" s="100" t="s">
        <v>836</v>
      </c>
      <c r="BY79" s="100" t="s">
        <v>874</v>
      </c>
      <c r="BZ79" s="100" t="s">
        <v>875</v>
      </c>
      <c r="CA79" s="100" t="s">
        <v>875</v>
      </c>
      <c r="CB79" s="100" t="s">
        <v>876</v>
      </c>
      <c r="CC79" s="100" t="s">
        <v>895</v>
      </c>
      <c r="CD79" s="100" t="s">
        <v>896</v>
      </c>
      <c r="CE79" s="100" t="s">
        <v>879</v>
      </c>
      <c r="CF79" s="100" t="s">
        <v>880</v>
      </c>
      <c r="CG79" s="100" t="s">
        <v>881</v>
      </c>
      <c r="CH79" s="100" t="s">
        <v>882</v>
      </c>
      <c r="CI79" s="100" t="s">
        <v>883</v>
      </c>
      <c r="CJ79" s="100" t="s">
        <v>883</v>
      </c>
      <c r="CK79" s="100" t="s">
        <v>835</v>
      </c>
      <c r="CL79" s="100" t="s">
        <v>885</v>
      </c>
      <c r="CM79" s="100" t="s">
        <v>886</v>
      </c>
      <c r="CN79" s="100" t="s">
        <v>887</v>
      </c>
      <c r="CO79" s="100" t="s">
        <v>898</v>
      </c>
      <c r="CP79" s="100" t="s">
        <v>899</v>
      </c>
      <c r="CQ79" s="100" t="s">
        <v>890</v>
      </c>
      <c r="CR79" s="100" t="s">
        <v>891</v>
      </c>
      <c r="CS79" s="100" t="s">
        <v>835</v>
      </c>
      <c r="CT79" s="100" t="s">
        <v>892</v>
      </c>
      <c r="CU79" s="100" t="s">
        <v>893</v>
      </c>
      <c r="CV79" s="100" t="s">
        <v>894</v>
      </c>
    </row>
    <row r="80" spans="1:100" ht="18.75" customHeight="1" x14ac:dyDescent="0.25">
      <c r="A80" s="69">
        <v>69</v>
      </c>
      <c r="B80" s="69" t="s">
        <v>59</v>
      </c>
      <c r="C80" s="69" t="s">
        <v>43</v>
      </c>
      <c r="D80" s="69">
        <v>69</v>
      </c>
      <c r="E80" s="69">
        <v>8697500</v>
      </c>
      <c r="F80" s="69">
        <v>8697500</v>
      </c>
      <c r="G80" s="69">
        <v>69</v>
      </c>
      <c r="H80" s="86" t="e">
        <v>#N/A</v>
      </c>
      <c r="I80" s="69" t="s">
        <v>28</v>
      </c>
      <c r="J80" s="69" t="s">
        <v>530</v>
      </c>
      <c r="K80" s="69" t="s">
        <v>528</v>
      </c>
      <c r="L80" s="69" t="s">
        <v>529</v>
      </c>
      <c r="M80" s="69" t="s">
        <v>516</v>
      </c>
      <c r="N80" s="87" t="s">
        <v>591</v>
      </c>
      <c r="O80" s="88">
        <v>585.49649999999997</v>
      </c>
      <c r="P80" s="89">
        <v>59.519910809999999</v>
      </c>
      <c r="Q80" s="90">
        <v>0.33600000000000002</v>
      </c>
      <c r="R80" s="88">
        <v>1740.1675</v>
      </c>
      <c r="S80" s="88">
        <v>9831.2965000000004</v>
      </c>
      <c r="T80" s="88">
        <v>326.79849999999999</v>
      </c>
      <c r="U80" s="89">
        <v>30.453315799999999</v>
      </c>
      <c r="V80" s="88">
        <v>1.808517143</v>
      </c>
      <c r="W80" s="89">
        <v>39.397294549999998</v>
      </c>
      <c r="X80" s="89">
        <v>11.47</v>
      </c>
      <c r="Y80" s="89">
        <v>95.993902520000006</v>
      </c>
      <c r="Z80" s="87" t="s">
        <v>868</v>
      </c>
      <c r="AA80" s="87" t="s">
        <v>867</v>
      </c>
      <c r="AB80" s="88">
        <v>5</v>
      </c>
      <c r="AC80" s="89">
        <v>73.5</v>
      </c>
      <c r="AD80" s="89">
        <v>129.5</v>
      </c>
      <c r="AE80" s="89">
        <v>19.424269769999999</v>
      </c>
      <c r="AF80" s="89">
        <v>14.383214669999999</v>
      </c>
      <c r="AG80" s="89">
        <v>19.04246161</v>
      </c>
      <c r="AH80" s="89">
        <v>21.938474039999999</v>
      </c>
      <c r="AI80" s="89">
        <v>20.711602639999999</v>
      </c>
      <c r="AJ80" s="89">
        <v>19.09587243</v>
      </c>
      <c r="AK80" s="91">
        <v>17.50801624</v>
      </c>
      <c r="AL80" s="69">
        <v>0.845119167</v>
      </c>
      <c r="AM80" s="69">
        <v>0.85316216700000003</v>
      </c>
      <c r="AN80" s="69">
        <v>0.84848666699999997</v>
      </c>
      <c r="AO80" s="69">
        <v>0.63152133300000002</v>
      </c>
      <c r="AP80" s="69">
        <v>6.9353186999999997E-2</v>
      </c>
      <c r="AQ80" s="69">
        <v>-5.8049249999999997E-2</v>
      </c>
      <c r="AR80" s="69">
        <v>0.51543833299999997</v>
      </c>
      <c r="AS80" s="69">
        <v>13.451066669999999</v>
      </c>
      <c r="AT80" s="69">
        <v>-2.458212E-3</v>
      </c>
      <c r="AU80" s="69">
        <v>0.86845850000000002</v>
      </c>
      <c r="AV80" s="69">
        <v>0.85946250000000002</v>
      </c>
      <c r="AW80" s="69">
        <v>0.51117083299999999</v>
      </c>
      <c r="AX80" s="69">
        <v>14.86636</v>
      </c>
      <c r="AY80" s="69">
        <v>12.40128833</v>
      </c>
      <c r="AZ80" s="69">
        <v>3.84462E-2</v>
      </c>
      <c r="BA80" s="69">
        <v>10.636533330000001</v>
      </c>
      <c r="BB80" s="69">
        <v>12.049715000000001</v>
      </c>
      <c r="BC80" s="69">
        <v>1.413184167</v>
      </c>
      <c r="BD80" s="69">
        <v>0.58034016700000002</v>
      </c>
      <c r="BE80" s="69">
        <v>1.486703E-3</v>
      </c>
      <c r="BF80" s="69">
        <v>2.301351667</v>
      </c>
      <c r="BG80" s="69">
        <v>0.198855167</v>
      </c>
      <c r="BH80" s="69">
        <v>8.92878E-2</v>
      </c>
      <c r="BI80" s="69">
        <v>0.62814033300000005</v>
      </c>
      <c r="BJ80" s="69">
        <v>13.458615</v>
      </c>
      <c r="BK80" s="69">
        <v>0.84990498299999995</v>
      </c>
      <c r="BL80" s="69">
        <v>-8.1365701999999998E-2</v>
      </c>
      <c r="BM80" s="69">
        <v>-7.2313875E-2</v>
      </c>
      <c r="BN80" s="69">
        <v>-7.8930975E-2</v>
      </c>
      <c r="BO80" s="69">
        <v>-7.6984175000000002E-2</v>
      </c>
      <c r="BP80" s="50" t="s">
        <v>938</v>
      </c>
      <c r="BQ80" s="100"/>
      <c r="BR80" s="100" t="s">
        <v>869</v>
      </c>
      <c r="BS80" s="100" t="s">
        <v>870</v>
      </c>
      <c r="BT80" s="100" t="s">
        <v>871</v>
      </c>
      <c r="BU80" s="100" t="s">
        <v>872</v>
      </c>
      <c r="BV80" s="100" t="s">
        <v>872</v>
      </c>
      <c r="BW80" s="100" t="s">
        <v>873</v>
      </c>
      <c r="BX80" s="100" t="s">
        <v>836</v>
      </c>
      <c r="BY80" s="100" t="s">
        <v>874</v>
      </c>
      <c r="BZ80" s="100" t="s">
        <v>875</v>
      </c>
      <c r="CA80" s="100" t="s">
        <v>875</v>
      </c>
      <c r="CB80" s="100" t="s">
        <v>876</v>
      </c>
      <c r="CC80" s="100" t="s">
        <v>895</v>
      </c>
      <c r="CD80" s="100" t="s">
        <v>896</v>
      </c>
      <c r="CE80" s="100" t="s">
        <v>879</v>
      </c>
      <c r="CF80" s="100" t="s">
        <v>880</v>
      </c>
      <c r="CG80" s="100" t="s">
        <v>881</v>
      </c>
      <c r="CH80" s="100" t="s">
        <v>882</v>
      </c>
      <c r="CI80" s="100" t="s">
        <v>883</v>
      </c>
      <c r="CJ80" s="100" t="s">
        <v>883</v>
      </c>
      <c r="CK80" s="100" t="s">
        <v>835</v>
      </c>
      <c r="CL80" s="100" t="s">
        <v>835</v>
      </c>
      <c r="CM80" s="100" t="s">
        <v>886</v>
      </c>
      <c r="CN80" s="100" t="s">
        <v>836</v>
      </c>
      <c r="CO80" s="100" t="s">
        <v>898</v>
      </c>
      <c r="CP80" s="100" t="s">
        <v>899</v>
      </c>
      <c r="CQ80" s="100" t="s">
        <v>890</v>
      </c>
      <c r="CR80" s="100" t="s">
        <v>835</v>
      </c>
      <c r="CS80" s="100" t="s">
        <v>835</v>
      </c>
      <c r="CT80" s="100" t="s">
        <v>892</v>
      </c>
      <c r="CU80" s="100" t="s">
        <v>893</v>
      </c>
      <c r="CV80" s="100" t="s">
        <v>894</v>
      </c>
    </row>
    <row r="81" spans="1:100" ht="18.75" customHeight="1" x14ac:dyDescent="0.25">
      <c r="A81" s="69">
        <v>70</v>
      </c>
      <c r="B81" s="69" t="s">
        <v>59</v>
      </c>
      <c r="C81" s="69" t="s">
        <v>43</v>
      </c>
      <c r="D81" s="69">
        <v>70</v>
      </c>
      <c r="E81" s="69">
        <v>8697501</v>
      </c>
      <c r="F81" s="69">
        <v>8697501</v>
      </c>
      <c r="G81" s="69">
        <v>70</v>
      </c>
      <c r="H81" s="86" t="e">
        <v>#N/A</v>
      </c>
      <c r="I81" s="69" t="s">
        <v>28</v>
      </c>
      <c r="J81" s="69" t="s">
        <v>530</v>
      </c>
      <c r="K81" s="69" t="s">
        <v>528</v>
      </c>
      <c r="L81" s="69" t="s">
        <v>529</v>
      </c>
      <c r="M81" s="69" t="s">
        <v>516</v>
      </c>
      <c r="N81" s="87" t="s">
        <v>591</v>
      </c>
      <c r="O81" s="88">
        <v>616.53499999999997</v>
      </c>
      <c r="P81" s="89">
        <v>53.894184979999999</v>
      </c>
      <c r="Q81" s="90">
        <v>0.307</v>
      </c>
      <c r="R81" s="88">
        <v>2012.817</v>
      </c>
      <c r="S81" s="88">
        <v>11450.519</v>
      </c>
      <c r="T81" s="88">
        <v>343.81150000000002</v>
      </c>
      <c r="U81" s="89">
        <v>33.347380690000001</v>
      </c>
      <c r="V81" s="88">
        <v>1.7918204289999999</v>
      </c>
      <c r="W81" s="89">
        <v>38.261162730000002</v>
      </c>
      <c r="X81" s="89">
        <v>12.461</v>
      </c>
      <c r="Y81" s="89">
        <v>89.618692499999995</v>
      </c>
      <c r="Z81" s="87" t="s">
        <v>868</v>
      </c>
      <c r="AA81" s="87" t="s">
        <v>867</v>
      </c>
      <c r="AB81" s="88">
        <v>5</v>
      </c>
      <c r="AC81" s="89">
        <v>75</v>
      </c>
      <c r="AD81" s="89">
        <v>129.5</v>
      </c>
      <c r="AE81" s="89">
        <v>19.014757169999999</v>
      </c>
      <c r="AF81" s="89">
        <v>15.191653949999999</v>
      </c>
      <c r="AG81" s="89">
        <v>19.915920450000002</v>
      </c>
      <c r="AH81" s="89">
        <v>21.39020756</v>
      </c>
      <c r="AI81" s="89">
        <v>20.958332209999998</v>
      </c>
      <c r="AJ81" s="89">
        <v>19.303321239999999</v>
      </c>
      <c r="AK81" s="91">
        <v>17.25837988</v>
      </c>
      <c r="AL81" s="69">
        <v>0.84995566700000003</v>
      </c>
      <c r="AM81" s="69">
        <v>0.85776466699999998</v>
      </c>
      <c r="AN81" s="69">
        <v>0.85457516700000002</v>
      </c>
      <c r="AO81" s="69">
        <v>0.62588116699999996</v>
      </c>
      <c r="AP81" s="69">
        <v>0.1022293</v>
      </c>
      <c r="AQ81" s="69">
        <v>-7.4565800000000002E-2</v>
      </c>
      <c r="AR81" s="69">
        <v>0.53722000000000003</v>
      </c>
      <c r="AS81" s="69">
        <v>14.49010167</v>
      </c>
      <c r="AT81" s="69">
        <v>-1.3623451999999999E-2</v>
      </c>
      <c r="AU81" s="69">
        <v>0.88138550000000004</v>
      </c>
      <c r="AV81" s="69">
        <v>0.86928916700000003</v>
      </c>
      <c r="AW81" s="69">
        <v>0.47888649999999999</v>
      </c>
      <c r="AX81" s="69">
        <v>13.94898667</v>
      </c>
      <c r="AY81" s="69">
        <v>13.41785333</v>
      </c>
      <c r="AZ81" s="69">
        <v>3.8955517000000002E-2</v>
      </c>
      <c r="BA81" s="69">
        <v>11.96294</v>
      </c>
      <c r="BB81" s="69">
        <v>13.36103833</v>
      </c>
      <c r="BC81" s="69">
        <v>1.398121167</v>
      </c>
      <c r="BD81" s="69">
        <v>0.59377283300000006</v>
      </c>
      <c r="BE81" s="69">
        <v>2.5236939999999999E-3</v>
      </c>
      <c r="BF81" s="69">
        <v>2.3315416670000002</v>
      </c>
      <c r="BG81" s="69">
        <v>0.19620233300000001</v>
      </c>
      <c r="BH81" s="69">
        <v>9.8879717000000006E-2</v>
      </c>
      <c r="BI81" s="69">
        <v>0.63549750000000005</v>
      </c>
      <c r="BJ81" s="69">
        <v>14.535201669999999</v>
      </c>
      <c r="BK81" s="69">
        <v>0.83545853400000003</v>
      </c>
      <c r="BL81" s="69">
        <v>-8.9799850000000001E-2</v>
      </c>
      <c r="BM81" s="69">
        <v>-8.5641275000000003E-2</v>
      </c>
      <c r="BN81" s="69">
        <v>-9.1487150000000003E-2</v>
      </c>
      <c r="BO81" s="69">
        <v>-8.36205E-2</v>
      </c>
      <c r="BP81" s="50" t="s">
        <v>938</v>
      </c>
      <c r="BQ81" s="100"/>
      <c r="BR81" s="100" t="s">
        <v>869</v>
      </c>
      <c r="BS81" s="100" t="s">
        <v>870</v>
      </c>
      <c r="BT81" s="100" t="s">
        <v>871</v>
      </c>
      <c r="BU81" s="100" t="s">
        <v>872</v>
      </c>
      <c r="BV81" s="100" t="s">
        <v>872</v>
      </c>
      <c r="BW81" s="100" t="s">
        <v>873</v>
      </c>
      <c r="BX81" s="100" t="s">
        <v>836</v>
      </c>
      <c r="BY81" s="100" t="s">
        <v>874</v>
      </c>
      <c r="BZ81" s="100" t="s">
        <v>875</v>
      </c>
      <c r="CA81" s="100" t="s">
        <v>875</v>
      </c>
      <c r="CB81" s="100" t="s">
        <v>876</v>
      </c>
      <c r="CC81" s="100" t="s">
        <v>877</v>
      </c>
      <c r="CD81" s="100" t="s">
        <v>878</v>
      </c>
      <c r="CE81" s="100" t="s">
        <v>879</v>
      </c>
      <c r="CF81" s="100" t="s">
        <v>880</v>
      </c>
      <c r="CG81" s="100" t="s">
        <v>881</v>
      </c>
      <c r="CH81" s="100" t="s">
        <v>882</v>
      </c>
      <c r="CI81" s="100" t="s">
        <v>883</v>
      </c>
      <c r="CJ81" s="100" t="s">
        <v>883</v>
      </c>
      <c r="CK81" s="100" t="s">
        <v>884</v>
      </c>
      <c r="CL81" s="100" t="s">
        <v>885</v>
      </c>
      <c r="CM81" s="100" t="s">
        <v>886</v>
      </c>
      <c r="CN81" s="100" t="s">
        <v>887</v>
      </c>
      <c r="CO81" s="100" t="s">
        <v>898</v>
      </c>
      <c r="CP81" s="100" t="s">
        <v>889</v>
      </c>
      <c r="CQ81" s="100" t="s">
        <v>890</v>
      </c>
      <c r="CR81" s="100" t="s">
        <v>835</v>
      </c>
      <c r="CS81" s="100" t="s">
        <v>835</v>
      </c>
      <c r="CT81" s="100" t="s">
        <v>892</v>
      </c>
      <c r="CU81" s="100" t="s">
        <v>893</v>
      </c>
      <c r="CV81" s="100" t="s">
        <v>894</v>
      </c>
    </row>
    <row r="82" spans="1:100" ht="18.75" customHeight="1" x14ac:dyDescent="0.25">
      <c r="A82" s="69">
        <v>71</v>
      </c>
      <c r="B82" s="69" t="s">
        <v>59</v>
      </c>
      <c r="C82" s="69" t="s">
        <v>43</v>
      </c>
      <c r="D82" s="69">
        <v>71</v>
      </c>
      <c r="E82" s="69">
        <v>8697502</v>
      </c>
      <c r="F82" s="69">
        <v>8697502</v>
      </c>
      <c r="G82" s="69">
        <v>71</v>
      </c>
      <c r="H82" s="86" t="e">
        <v>#N/A</v>
      </c>
      <c r="I82" s="69" t="s">
        <v>29</v>
      </c>
      <c r="J82" s="69" t="s">
        <v>531</v>
      </c>
      <c r="K82" s="69" t="s">
        <v>532</v>
      </c>
      <c r="L82" s="69" t="s">
        <v>533</v>
      </c>
      <c r="M82" s="69" t="s">
        <v>516</v>
      </c>
      <c r="N82" s="87" t="s">
        <v>591</v>
      </c>
      <c r="O82" s="88">
        <v>576.79899999999998</v>
      </c>
      <c r="P82" s="89">
        <v>52.522217939999997</v>
      </c>
      <c r="Q82" s="90">
        <v>0.27550000000000002</v>
      </c>
      <c r="R82" s="88">
        <v>2090.3035</v>
      </c>
      <c r="S82" s="88">
        <v>10988.89</v>
      </c>
      <c r="T82" s="88">
        <v>311.35500000000002</v>
      </c>
      <c r="U82" s="89">
        <v>35.168895190000001</v>
      </c>
      <c r="V82" s="88">
        <v>1.844385626</v>
      </c>
      <c r="W82" s="89">
        <v>37.260474969999997</v>
      </c>
      <c r="X82" s="89">
        <v>11.7715</v>
      </c>
      <c r="Y82" s="89">
        <v>96.545896940000006</v>
      </c>
      <c r="Z82" s="87" t="s">
        <v>868</v>
      </c>
      <c r="AA82" s="87" t="s">
        <v>867</v>
      </c>
      <c r="AB82" s="88">
        <v>5</v>
      </c>
      <c r="AC82" s="89">
        <v>77.5</v>
      </c>
      <c r="AD82" s="89">
        <v>131.5</v>
      </c>
      <c r="AE82" s="89">
        <v>19.072365520000002</v>
      </c>
      <c r="AF82" s="89">
        <v>13.83029601</v>
      </c>
      <c r="AG82" s="89">
        <v>20.39119208</v>
      </c>
      <c r="AH82" s="89">
        <v>21.42867227</v>
      </c>
      <c r="AI82" s="89">
        <v>20.581518580000001</v>
      </c>
      <c r="AJ82" s="89">
        <v>19.074684019999999</v>
      </c>
      <c r="AK82" s="91">
        <v>17.077140230000001</v>
      </c>
      <c r="AL82" s="69">
        <v>0.87814866700000005</v>
      </c>
      <c r="AM82" s="69">
        <v>0.88547966700000003</v>
      </c>
      <c r="AN82" s="69">
        <v>0.88185000000000002</v>
      </c>
      <c r="AO82" s="69">
        <v>0.66745133300000004</v>
      </c>
      <c r="AP82" s="69">
        <v>7.6260512000000003E-2</v>
      </c>
      <c r="AQ82" s="69">
        <v>-6.5275200000000005E-2</v>
      </c>
      <c r="AR82" s="69">
        <v>0.55564983300000004</v>
      </c>
      <c r="AS82" s="69">
        <v>17.912416669999999</v>
      </c>
      <c r="AT82" s="69">
        <v>2.5395700000000002E-4</v>
      </c>
      <c r="AU82" s="69">
        <v>0.89905000000000002</v>
      </c>
      <c r="AV82" s="69">
        <v>0.891012833</v>
      </c>
      <c r="AW82" s="69">
        <v>0.45971250000000002</v>
      </c>
      <c r="AX82" s="69">
        <v>17.59716667</v>
      </c>
      <c r="AY82" s="69">
        <v>16.213883330000002</v>
      </c>
      <c r="AZ82" s="69">
        <v>3.0413800000000001E-2</v>
      </c>
      <c r="BA82" s="69">
        <v>15.50887167</v>
      </c>
      <c r="BB82" s="69">
        <v>16.9617</v>
      </c>
      <c r="BC82" s="69">
        <v>1.4528156670000001</v>
      </c>
      <c r="BD82" s="69">
        <v>0.615228</v>
      </c>
      <c r="BE82" s="69">
        <v>-3.9569699999999998E-4</v>
      </c>
      <c r="BF82" s="69">
        <v>2.7659449999999999</v>
      </c>
      <c r="BG82" s="69">
        <v>0.21260699999999999</v>
      </c>
      <c r="BH82" s="69">
        <v>8.5236950000000006E-2</v>
      </c>
      <c r="BI82" s="69">
        <v>0.64946300000000001</v>
      </c>
      <c r="BJ82" s="69">
        <v>17.871316669999999</v>
      </c>
      <c r="BK82" s="69">
        <v>0.83754324599999996</v>
      </c>
      <c r="BL82" s="69">
        <v>-8.8552416999999994E-2</v>
      </c>
      <c r="BM82" s="69">
        <v>-7.9274200000000003E-2</v>
      </c>
      <c r="BN82" s="69">
        <v>-8.5330349999999999E-2</v>
      </c>
      <c r="BO82" s="69">
        <v>-8.3623649999999994E-2</v>
      </c>
      <c r="BP82" s="50" t="s">
        <v>938</v>
      </c>
      <c r="BQ82" s="100"/>
      <c r="BR82" s="100" t="s">
        <v>869</v>
      </c>
      <c r="BS82" s="100" t="s">
        <v>870</v>
      </c>
      <c r="BT82" s="100" t="s">
        <v>872</v>
      </c>
      <c r="BU82" s="100" t="s">
        <v>872</v>
      </c>
      <c r="BV82" s="100" t="s">
        <v>872</v>
      </c>
      <c r="BW82" s="100" t="s">
        <v>873</v>
      </c>
      <c r="BX82" s="100" t="s">
        <v>836</v>
      </c>
      <c r="BY82" s="100" t="s">
        <v>874</v>
      </c>
      <c r="BZ82" s="100" t="s">
        <v>875</v>
      </c>
      <c r="CA82" s="100" t="s">
        <v>875</v>
      </c>
      <c r="CB82" s="100" t="s">
        <v>876</v>
      </c>
      <c r="CC82" s="100" t="s">
        <v>895</v>
      </c>
      <c r="CD82" s="100" t="s">
        <v>896</v>
      </c>
      <c r="CE82" s="100" t="s">
        <v>879</v>
      </c>
      <c r="CF82" s="100" t="s">
        <v>880</v>
      </c>
      <c r="CG82" s="100" t="s">
        <v>881</v>
      </c>
      <c r="CH82" s="100" t="s">
        <v>882</v>
      </c>
      <c r="CI82" s="100" t="s">
        <v>883</v>
      </c>
      <c r="CJ82" s="100" t="s">
        <v>883</v>
      </c>
      <c r="CK82" s="100" t="s">
        <v>884</v>
      </c>
      <c r="CL82" s="100" t="s">
        <v>835</v>
      </c>
      <c r="CM82" s="100" t="s">
        <v>904</v>
      </c>
      <c r="CN82" s="100" t="s">
        <v>887</v>
      </c>
      <c r="CO82" s="100" t="s">
        <v>898</v>
      </c>
      <c r="CP82" s="100" t="s">
        <v>899</v>
      </c>
      <c r="CQ82" s="100" t="s">
        <v>890</v>
      </c>
      <c r="CR82" s="100" t="s">
        <v>891</v>
      </c>
      <c r="CS82" s="100" t="s">
        <v>835</v>
      </c>
      <c r="CT82" s="100" t="s">
        <v>892</v>
      </c>
      <c r="CU82" s="100" t="s">
        <v>893</v>
      </c>
      <c r="CV82" s="100" t="s">
        <v>894</v>
      </c>
    </row>
    <row r="83" spans="1:100" ht="18.75" customHeight="1" x14ac:dyDescent="0.25">
      <c r="A83" s="69">
        <v>72</v>
      </c>
      <c r="B83" s="69" t="s">
        <v>59</v>
      </c>
      <c r="C83" s="69" t="s">
        <v>43</v>
      </c>
      <c r="D83" s="69">
        <v>72</v>
      </c>
      <c r="E83" s="69">
        <v>8697503</v>
      </c>
      <c r="F83" s="69">
        <v>8697503</v>
      </c>
      <c r="G83" s="69">
        <v>72</v>
      </c>
      <c r="H83" s="86" t="e">
        <v>#N/A</v>
      </c>
      <c r="I83" s="69" t="s">
        <v>29</v>
      </c>
      <c r="J83" s="69" t="s">
        <v>531</v>
      </c>
      <c r="K83" s="69" t="s">
        <v>532</v>
      </c>
      <c r="L83" s="69" t="s">
        <v>533</v>
      </c>
      <c r="M83" s="69" t="s">
        <v>516</v>
      </c>
      <c r="N83" s="87" t="s">
        <v>591</v>
      </c>
      <c r="O83" s="88">
        <v>581.47149999999999</v>
      </c>
      <c r="P83" s="89">
        <v>51.321286090000001</v>
      </c>
      <c r="Q83" s="90">
        <v>0.3795</v>
      </c>
      <c r="R83" s="88">
        <v>1532.6234999999999</v>
      </c>
      <c r="S83" s="88">
        <v>11329.271500000001</v>
      </c>
      <c r="T83" s="88">
        <v>306.92099999999999</v>
      </c>
      <c r="U83" s="89">
        <v>37.112197340000002</v>
      </c>
      <c r="V83" s="88">
        <v>1.9024249209999999</v>
      </c>
      <c r="W83" s="89">
        <v>38.466484299999998</v>
      </c>
      <c r="X83" s="89">
        <v>11.643000000000001</v>
      </c>
      <c r="Y83" s="89">
        <v>94.526967600000006</v>
      </c>
      <c r="Z83" s="87" t="s">
        <v>909</v>
      </c>
      <c r="AA83" s="87" t="s">
        <v>909</v>
      </c>
      <c r="AB83" s="88">
        <v>5</v>
      </c>
      <c r="AC83" s="89">
        <v>75</v>
      </c>
      <c r="AD83" s="89">
        <v>130</v>
      </c>
      <c r="AE83" s="89">
        <v>19.037116520000001</v>
      </c>
      <c r="AF83" s="89">
        <v>14.829492030000001</v>
      </c>
      <c r="AG83" s="89">
        <v>19.087349920000001</v>
      </c>
      <c r="AH83" s="89">
        <v>21.497726199999999</v>
      </c>
      <c r="AI83" s="89">
        <v>20.651940589999999</v>
      </c>
      <c r="AJ83" s="89">
        <v>19.020691459999998</v>
      </c>
      <c r="AK83" s="91">
        <v>17.32054149</v>
      </c>
      <c r="AL83" s="69">
        <v>0.86110333299999997</v>
      </c>
      <c r="AM83" s="69">
        <v>0.86917299999999997</v>
      </c>
      <c r="AN83" s="69">
        <v>0.86236916699999999</v>
      </c>
      <c r="AO83" s="69">
        <v>0.65082933300000001</v>
      </c>
      <c r="AP83" s="69">
        <v>7.3813932999999998E-2</v>
      </c>
      <c r="AQ83" s="69">
        <v>-5.8781183000000001E-2</v>
      </c>
      <c r="AR83" s="69">
        <v>0.51195250000000003</v>
      </c>
      <c r="AS83" s="69">
        <v>15.397373330000001</v>
      </c>
      <c r="AT83" s="69">
        <v>-2.8824580000000001E-3</v>
      </c>
      <c r="AU83" s="69">
        <v>0.88309866699999995</v>
      </c>
      <c r="AV83" s="69">
        <v>0.87405600000000006</v>
      </c>
      <c r="AW83" s="69">
        <v>0.49655483299999997</v>
      </c>
      <c r="AX83" s="69">
        <v>17.632449999999999</v>
      </c>
      <c r="AY83" s="69">
        <v>14.302925</v>
      </c>
      <c r="AZ83" s="69">
        <v>3.1783483000000001E-2</v>
      </c>
      <c r="BA83" s="69">
        <v>13.517601669999999</v>
      </c>
      <c r="BB83" s="69">
        <v>14.88740333</v>
      </c>
      <c r="BC83" s="69">
        <v>1.3698045000000001</v>
      </c>
      <c r="BD83" s="69">
        <v>0.53752200000000006</v>
      </c>
      <c r="BE83" s="69">
        <v>9.5956100000000005E-4</v>
      </c>
      <c r="BF83" s="69">
        <v>2.5559416669999999</v>
      </c>
      <c r="BG83" s="69">
        <v>0.223207667</v>
      </c>
      <c r="BH83" s="69">
        <v>7.7602932999999999E-2</v>
      </c>
      <c r="BI83" s="69">
        <v>0.62820933300000004</v>
      </c>
      <c r="BJ83" s="69">
        <v>15.46900333</v>
      </c>
      <c r="BK83" s="69">
        <v>0.83716054799999995</v>
      </c>
      <c r="BL83" s="69">
        <v>-8.8748795000000005E-2</v>
      </c>
      <c r="BM83" s="69">
        <v>-7.7056374999999996E-2</v>
      </c>
      <c r="BN83" s="69">
        <v>-8.4710199999999999E-2</v>
      </c>
      <c r="BO83" s="69">
        <v>-8.4550025000000001E-2</v>
      </c>
      <c r="BP83" s="50" t="s">
        <v>938</v>
      </c>
      <c r="BQ83" s="100"/>
      <c r="BR83" s="100" t="s">
        <v>869</v>
      </c>
      <c r="BS83" s="100" t="s">
        <v>870</v>
      </c>
      <c r="BT83" s="100" t="s">
        <v>872</v>
      </c>
      <c r="BU83" s="100" t="s">
        <v>872</v>
      </c>
      <c r="BV83" s="100" t="s">
        <v>872</v>
      </c>
      <c r="BW83" s="100" t="s">
        <v>873</v>
      </c>
      <c r="BX83" s="100" t="s">
        <v>836</v>
      </c>
      <c r="BY83" s="100" t="s">
        <v>874</v>
      </c>
      <c r="BZ83" s="100" t="s">
        <v>875</v>
      </c>
      <c r="CA83" s="100" t="s">
        <v>875</v>
      </c>
      <c r="CB83" s="100" t="s">
        <v>876</v>
      </c>
      <c r="CC83" s="100" t="s">
        <v>877</v>
      </c>
      <c r="CD83" s="100" t="s">
        <v>878</v>
      </c>
      <c r="CE83" s="100" t="s">
        <v>879</v>
      </c>
      <c r="CF83" s="100" t="s">
        <v>880</v>
      </c>
      <c r="CG83" s="100" t="s">
        <v>881</v>
      </c>
      <c r="CH83" s="100" t="s">
        <v>882</v>
      </c>
      <c r="CI83" s="100" t="s">
        <v>883</v>
      </c>
      <c r="CJ83" s="100" t="s">
        <v>883</v>
      </c>
      <c r="CK83" s="100" t="s">
        <v>884</v>
      </c>
      <c r="CL83" s="100" t="s">
        <v>885</v>
      </c>
      <c r="CM83" s="100" t="s">
        <v>886</v>
      </c>
      <c r="CN83" s="100" t="s">
        <v>887</v>
      </c>
      <c r="CO83" s="100" t="s">
        <v>898</v>
      </c>
      <c r="CP83" s="100" t="s">
        <v>899</v>
      </c>
      <c r="CQ83" s="100" t="s">
        <v>890</v>
      </c>
      <c r="CR83" s="100" t="s">
        <v>891</v>
      </c>
      <c r="CS83" s="100" t="s">
        <v>835</v>
      </c>
      <c r="CT83" s="100" t="s">
        <v>892</v>
      </c>
      <c r="CU83" s="100" t="s">
        <v>893</v>
      </c>
      <c r="CV83" s="100" t="s">
        <v>894</v>
      </c>
    </row>
    <row r="84" spans="1:100" ht="18.75" customHeight="1" x14ac:dyDescent="0.25">
      <c r="A84" s="69">
        <v>73</v>
      </c>
      <c r="B84" s="69" t="s">
        <v>59</v>
      </c>
      <c r="C84" s="69" t="s">
        <v>43</v>
      </c>
      <c r="D84" s="69">
        <v>73</v>
      </c>
      <c r="E84" s="69">
        <v>6676799</v>
      </c>
      <c r="F84" s="69">
        <v>6676799</v>
      </c>
      <c r="G84" s="69">
        <v>73</v>
      </c>
      <c r="H84" s="86">
        <v>136</v>
      </c>
      <c r="I84" s="69" t="s">
        <v>30</v>
      </c>
      <c r="K84" s="69" t="s">
        <v>526</v>
      </c>
      <c r="M84" s="69" t="s">
        <v>517</v>
      </c>
      <c r="N84" s="87" t="s">
        <v>591</v>
      </c>
      <c r="O84" s="88">
        <v>638.63499999999999</v>
      </c>
      <c r="P84" s="89">
        <v>54.204651669999997</v>
      </c>
      <c r="Q84" s="90">
        <v>0.26400000000000001</v>
      </c>
      <c r="R84" s="88">
        <v>2410.0430000000001</v>
      </c>
      <c r="S84" s="88">
        <v>11770.9035</v>
      </c>
      <c r="T84" s="88">
        <v>349.9975</v>
      </c>
      <c r="U84" s="89">
        <v>33.462727170000001</v>
      </c>
      <c r="V84" s="88">
        <v>1.8126915320000001</v>
      </c>
      <c r="W84" s="89">
        <v>36.374158479999998</v>
      </c>
      <c r="X84" s="89">
        <v>13.4595</v>
      </c>
      <c r="Y84" s="89">
        <v>100.0350624</v>
      </c>
      <c r="Z84" s="87" t="s">
        <v>868</v>
      </c>
      <c r="AA84" s="87" t="s">
        <v>867</v>
      </c>
      <c r="AB84" s="88">
        <v>5</v>
      </c>
      <c r="AC84" s="89">
        <v>78</v>
      </c>
      <c r="AD84" s="89">
        <v>130.5</v>
      </c>
      <c r="AE84" s="89">
        <v>20.454594820000001</v>
      </c>
      <c r="AF84" s="89">
        <v>15.7939034</v>
      </c>
      <c r="AG84" s="89">
        <v>19.511125140000001</v>
      </c>
      <c r="AH84" s="89">
        <v>22.79704602</v>
      </c>
      <c r="AI84" s="89">
        <v>20.232656460000001</v>
      </c>
      <c r="AJ84" s="89">
        <v>19.762840019999999</v>
      </c>
      <c r="AK84" s="91">
        <v>17.644931360000001</v>
      </c>
      <c r="AL84" s="69">
        <v>0.85155616700000003</v>
      </c>
      <c r="AM84" s="69">
        <v>0.85890949999999999</v>
      </c>
      <c r="AN84" s="69">
        <v>0.85410399999999997</v>
      </c>
      <c r="AO84" s="69">
        <v>0.63441933299999997</v>
      </c>
      <c r="AP84" s="69">
        <v>5.9492400000000001E-2</v>
      </c>
      <c r="AQ84" s="69">
        <v>-6.1028516999999997E-2</v>
      </c>
      <c r="AR84" s="69">
        <v>0.51884399999999997</v>
      </c>
      <c r="AS84" s="69">
        <v>14.793768330000001</v>
      </c>
      <c r="AT84" s="69">
        <v>-3.408768E-3</v>
      </c>
      <c r="AU84" s="69">
        <v>0.87238916700000002</v>
      </c>
      <c r="AV84" s="69">
        <v>0.86469483300000005</v>
      </c>
      <c r="AW84" s="69">
        <v>0.49293966700000003</v>
      </c>
      <c r="AX84" s="69">
        <v>15.77725667</v>
      </c>
      <c r="AY84" s="69">
        <v>13.465581670000001</v>
      </c>
      <c r="AZ84" s="69">
        <v>3.6967167000000002E-2</v>
      </c>
      <c r="BA84" s="69">
        <v>12.372590000000001</v>
      </c>
      <c r="BB84" s="69">
        <v>13.306990000000001</v>
      </c>
      <c r="BC84" s="69">
        <v>0.93437216700000003</v>
      </c>
      <c r="BD84" s="69">
        <v>0.38504166699999998</v>
      </c>
      <c r="BE84" s="69">
        <v>-1.501315E-3</v>
      </c>
      <c r="BF84" s="69">
        <v>2.4209866670000002</v>
      </c>
      <c r="BG84" s="69">
        <v>0.20015883300000001</v>
      </c>
      <c r="BH84" s="69">
        <v>9.1161416999999995E-2</v>
      </c>
      <c r="BI84" s="69">
        <v>0.62939933299999995</v>
      </c>
      <c r="BJ84" s="69">
        <v>14.988250000000001</v>
      </c>
      <c r="BK84" s="69">
        <v>0.825889015</v>
      </c>
      <c r="BL84" s="69">
        <v>-9.5524017000000003E-2</v>
      </c>
      <c r="BM84" s="69">
        <v>-9.0400524999999995E-2</v>
      </c>
      <c r="BN84" s="69">
        <v>-9.5984225000000006E-2</v>
      </c>
      <c r="BO84" s="69">
        <v>-8.9757550000000005E-2</v>
      </c>
      <c r="BP84" s="50" t="s">
        <v>938</v>
      </c>
      <c r="BQ84" s="100"/>
      <c r="BR84" s="100" t="s">
        <v>869</v>
      </c>
      <c r="BS84" s="100" t="s">
        <v>870</v>
      </c>
      <c r="BT84" s="100" t="s">
        <v>871</v>
      </c>
      <c r="BU84" s="100" t="s">
        <v>872</v>
      </c>
      <c r="BV84" s="100" t="s">
        <v>872</v>
      </c>
      <c r="BW84" s="100" t="s">
        <v>873</v>
      </c>
      <c r="BX84" s="100" t="s">
        <v>836</v>
      </c>
      <c r="BY84" s="100" t="s">
        <v>874</v>
      </c>
      <c r="BZ84" s="100" t="s">
        <v>875</v>
      </c>
      <c r="CA84" s="100" t="s">
        <v>875</v>
      </c>
      <c r="CB84" s="100" t="s">
        <v>876</v>
      </c>
      <c r="CC84" s="100" t="s">
        <v>895</v>
      </c>
      <c r="CD84" s="100" t="s">
        <v>896</v>
      </c>
      <c r="CE84" s="100" t="s">
        <v>879</v>
      </c>
      <c r="CF84" s="100" t="s">
        <v>880</v>
      </c>
      <c r="CG84" s="100" t="s">
        <v>881</v>
      </c>
      <c r="CH84" s="100" t="s">
        <v>882</v>
      </c>
      <c r="CI84" s="100" t="s">
        <v>883</v>
      </c>
      <c r="CJ84" s="100" t="s">
        <v>883</v>
      </c>
      <c r="CK84" s="100" t="s">
        <v>884</v>
      </c>
      <c r="CL84" s="100" t="s">
        <v>903</v>
      </c>
      <c r="CM84" s="100" t="s">
        <v>886</v>
      </c>
      <c r="CN84" s="100" t="s">
        <v>887</v>
      </c>
      <c r="CO84" s="100" t="s">
        <v>888</v>
      </c>
      <c r="CP84" s="100" t="s">
        <v>899</v>
      </c>
      <c r="CQ84" s="100" t="s">
        <v>890</v>
      </c>
      <c r="CR84" s="100" t="s">
        <v>891</v>
      </c>
      <c r="CS84" s="100" t="s">
        <v>835</v>
      </c>
      <c r="CT84" s="100" t="s">
        <v>892</v>
      </c>
      <c r="CU84" s="100" t="s">
        <v>893</v>
      </c>
      <c r="CV84" s="100" t="s">
        <v>894</v>
      </c>
    </row>
    <row r="85" spans="1:100" ht="18.75" customHeight="1" x14ac:dyDescent="0.25">
      <c r="A85" s="69">
        <v>74</v>
      </c>
      <c r="B85" s="69" t="s">
        <v>59</v>
      </c>
      <c r="C85" s="69" t="s">
        <v>43</v>
      </c>
      <c r="D85" s="69">
        <v>74</v>
      </c>
      <c r="E85" s="69">
        <v>8697504</v>
      </c>
      <c r="F85" s="69">
        <v>8697504</v>
      </c>
      <c r="G85" s="69">
        <v>74</v>
      </c>
      <c r="H85" s="86" t="e">
        <v>#N/A</v>
      </c>
      <c r="I85" s="69" t="s">
        <v>29</v>
      </c>
      <c r="J85" s="69" t="s">
        <v>531</v>
      </c>
      <c r="K85" s="69" t="s">
        <v>532</v>
      </c>
      <c r="L85" s="69" t="s">
        <v>533</v>
      </c>
      <c r="M85" s="69" t="s">
        <v>516</v>
      </c>
      <c r="N85" s="87" t="s">
        <v>591</v>
      </c>
      <c r="O85" s="88">
        <v>561.16899999999998</v>
      </c>
      <c r="P85" s="89">
        <v>48.05341439</v>
      </c>
      <c r="Q85" s="90">
        <v>0.43</v>
      </c>
      <c r="R85" s="88">
        <v>1305.5609999999999</v>
      </c>
      <c r="S85" s="88">
        <v>11673.243</v>
      </c>
      <c r="T85" s="88">
        <v>288.10050000000001</v>
      </c>
      <c r="U85" s="89">
        <v>40.407151370000001</v>
      </c>
      <c r="V85" s="88">
        <v>1.94627672</v>
      </c>
      <c r="W85" s="89">
        <v>39.080114309999999</v>
      </c>
      <c r="X85" s="89">
        <v>11.023</v>
      </c>
      <c r="Y85" s="89">
        <v>95.93293808</v>
      </c>
      <c r="Z85" s="87" t="s">
        <v>909</v>
      </c>
      <c r="AA85" s="87" t="s">
        <v>909</v>
      </c>
      <c r="AB85" s="88">
        <v>5</v>
      </c>
      <c r="AC85" s="89">
        <v>74.5</v>
      </c>
      <c r="AD85" s="89">
        <v>130.5</v>
      </c>
      <c r="AE85" s="89">
        <v>18.770957939999999</v>
      </c>
      <c r="AF85" s="89">
        <v>14.527191699999999</v>
      </c>
      <c r="AG85" s="89">
        <v>20.67917993</v>
      </c>
      <c r="AH85" s="89">
        <v>20.630707999999998</v>
      </c>
      <c r="AI85" s="89">
        <v>20.49374491</v>
      </c>
      <c r="AJ85" s="89">
        <v>18.789870050000001</v>
      </c>
      <c r="AK85" s="91">
        <v>17.153848010000001</v>
      </c>
      <c r="AL85" s="69">
        <v>0.86623983299999996</v>
      </c>
      <c r="AM85" s="69">
        <v>0.87432949999999998</v>
      </c>
      <c r="AN85" s="69">
        <v>0.86859883299999996</v>
      </c>
      <c r="AO85" s="69">
        <v>0.65236533299999999</v>
      </c>
      <c r="AP85" s="69">
        <v>9.0464950000000002E-2</v>
      </c>
      <c r="AQ85" s="69">
        <v>-7.1970950000000006E-2</v>
      </c>
      <c r="AR85" s="69">
        <v>0.53589416700000003</v>
      </c>
      <c r="AS85" s="69">
        <v>16.130514999999999</v>
      </c>
      <c r="AT85" s="69">
        <v>-8.1305219999999994E-3</v>
      </c>
      <c r="AU85" s="69">
        <v>0.89205083299999999</v>
      </c>
      <c r="AV85" s="69">
        <v>0.88160416699999999</v>
      </c>
      <c r="AW85" s="69">
        <v>0.477450333</v>
      </c>
      <c r="AX85" s="69">
        <v>16.684683329999999</v>
      </c>
      <c r="AY85" s="69">
        <v>14.990216670000001</v>
      </c>
      <c r="AZ85" s="69">
        <v>3.2815182999999998E-2</v>
      </c>
      <c r="BA85" s="69">
        <v>13.94846167</v>
      </c>
      <c r="BB85" s="69">
        <v>15.652366669999999</v>
      </c>
      <c r="BC85" s="69">
        <v>1.703898667</v>
      </c>
      <c r="BD85" s="69">
        <v>0.69176000000000004</v>
      </c>
      <c r="BE85" s="69">
        <v>2.0841800000000001E-3</v>
      </c>
      <c r="BF85" s="69">
        <v>2.5912633330000001</v>
      </c>
      <c r="BG85" s="69">
        <v>0.21868899999999999</v>
      </c>
      <c r="BH85" s="69">
        <v>8.4111016999999996E-2</v>
      </c>
      <c r="BI85" s="69">
        <v>0.63849466700000002</v>
      </c>
      <c r="BJ85" s="69">
        <v>16.214690000000001</v>
      </c>
      <c r="BK85" s="69">
        <v>0.82588622499999997</v>
      </c>
      <c r="BL85" s="69">
        <v>-9.5496049E-2</v>
      </c>
      <c r="BM85" s="69">
        <v>-8.6005125000000002E-2</v>
      </c>
      <c r="BN85" s="69">
        <v>-9.3339724999999998E-2</v>
      </c>
      <c r="BO85" s="69">
        <v>-9.0917849999999995E-2</v>
      </c>
      <c r="BP85" s="50" t="s">
        <v>938</v>
      </c>
      <c r="BQ85" s="100"/>
      <c r="BR85" s="100" t="s">
        <v>869</v>
      </c>
      <c r="BS85" s="100" t="s">
        <v>870</v>
      </c>
      <c r="BT85" s="100" t="s">
        <v>872</v>
      </c>
      <c r="BU85" s="100" t="s">
        <v>872</v>
      </c>
      <c r="BV85" s="100" t="s">
        <v>872</v>
      </c>
      <c r="BW85" s="100" t="s">
        <v>873</v>
      </c>
      <c r="BX85" s="100" t="s">
        <v>836</v>
      </c>
      <c r="BY85" s="100" t="s">
        <v>874</v>
      </c>
      <c r="BZ85" s="100" t="s">
        <v>875</v>
      </c>
      <c r="CA85" s="100" t="s">
        <v>875</v>
      </c>
      <c r="CB85" s="100" t="s">
        <v>876</v>
      </c>
      <c r="CC85" s="100" t="s">
        <v>895</v>
      </c>
      <c r="CD85" s="100" t="s">
        <v>896</v>
      </c>
      <c r="CE85" s="100" t="s">
        <v>879</v>
      </c>
      <c r="CF85" s="100" t="s">
        <v>880</v>
      </c>
      <c r="CG85" s="100" t="s">
        <v>881</v>
      </c>
      <c r="CH85" s="100" t="s">
        <v>882</v>
      </c>
      <c r="CI85" s="100" t="s">
        <v>883</v>
      </c>
      <c r="CJ85" s="100" t="s">
        <v>883</v>
      </c>
      <c r="CK85" s="100" t="s">
        <v>835</v>
      </c>
      <c r="CL85" s="100" t="s">
        <v>885</v>
      </c>
      <c r="CM85" s="100" t="s">
        <v>886</v>
      </c>
      <c r="CN85" s="100" t="s">
        <v>887</v>
      </c>
      <c r="CO85" s="100" t="s">
        <v>898</v>
      </c>
      <c r="CP85" s="100" t="s">
        <v>899</v>
      </c>
      <c r="CQ85" s="100" t="s">
        <v>890</v>
      </c>
      <c r="CR85" s="100" t="s">
        <v>891</v>
      </c>
      <c r="CS85" s="100" t="s">
        <v>835</v>
      </c>
      <c r="CT85" s="100" t="s">
        <v>892</v>
      </c>
      <c r="CU85" s="100" t="s">
        <v>893</v>
      </c>
      <c r="CV85" s="100" t="s">
        <v>894</v>
      </c>
    </row>
    <row r="86" spans="1:100" ht="18.75" customHeight="1" x14ac:dyDescent="0.25">
      <c r="A86" s="69">
        <v>75</v>
      </c>
      <c r="B86" s="69" t="s">
        <v>59</v>
      </c>
      <c r="C86" s="69" t="s">
        <v>43</v>
      </c>
      <c r="D86" s="69">
        <v>75</v>
      </c>
      <c r="E86" s="69">
        <v>8697505</v>
      </c>
      <c r="F86" s="69">
        <v>8697505</v>
      </c>
      <c r="G86" s="69">
        <v>75</v>
      </c>
      <c r="H86" s="86" t="e">
        <v>#N/A</v>
      </c>
      <c r="I86" s="69" t="s">
        <v>29</v>
      </c>
      <c r="J86" s="69" t="s">
        <v>531</v>
      </c>
      <c r="K86" s="69" t="s">
        <v>532</v>
      </c>
      <c r="L86" s="69" t="s">
        <v>533</v>
      </c>
      <c r="M86" s="69" t="s">
        <v>516</v>
      </c>
      <c r="N86" s="87" t="s">
        <v>591</v>
      </c>
      <c r="O86" s="88">
        <v>583.74350000000004</v>
      </c>
      <c r="P86" s="89">
        <v>53.6425026</v>
      </c>
      <c r="Q86" s="90">
        <v>0.309</v>
      </c>
      <c r="R86" s="88">
        <v>1894.684</v>
      </c>
      <c r="S86" s="88">
        <v>10885.573</v>
      </c>
      <c r="T86" s="88">
        <v>330.20150000000001</v>
      </c>
      <c r="U86" s="89">
        <v>33.219617249999999</v>
      </c>
      <c r="V86" s="88">
        <v>1.775265503</v>
      </c>
      <c r="W86" s="89">
        <v>38.129386889999999</v>
      </c>
      <c r="X86" s="89">
        <v>11.903</v>
      </c>
      <c r="Y86" s="89">
        <v>95.561654290000007</v>
      </c>
      <c r="Z86" s="87" t="s">
        <v>868</v>
      </c>
      <c r="AA86" s="87" t="s">
        <v>868</v>
      </c>
      <c r="AB86" s="88">
        <v>5</v>
      </c>
      <c r="AC86" s="89">
        <v>74.5</v>
      </c>
      <c r="AD86" s="89">
        <v>128.5</v>
      </c>
      <c r="AE86" s="89">
        <v>19.123353420000001</v>
      </c>
      <c r="AF86" s="89">
        <v>14.825928449999999</v>
      </c>
      <c r="AG86" s="89">
        <v>18.92967222</v>
      </c>
      <c r="AH86" s="89">
        <v>21.312642870000001</v>
      </c>
      <c r="AI86" s="89">
        <v>20.45068221</v>
      </c>
      <c r="AJ86" s="89">
        <v>18.920688909999999</v>
      </c>
      <c r="AK86" s="91">
        <v>17.138804560000001</v>
      </c>
      <c r="AL86" s="69">
        <v>0.87427483299999997</v>
      </c>
      <c r="AM86" s="69">
        <v>0.88075783299999999</v>
      </c>
      <c r="AN86" s="69">
        <v>0.87660499999999997</v>
      </c>
      <c r="AO86" s="69">
        <v>0.66298183300000002</v>
      </c>
      <c r="AP86" s="69">
        <v>5.1045488999999999E-2</v>
      </c>
      <c r="AQ86" s="69">
        <v>-7.4237383000000004E-2</v>
      </c>
      <c r="AR86" s="69">
        <v>0.52324633300000001</v>
      </c>
      <c r="AS86" s="69">
        <v>17.392146669999999</v>
      </c>
      <c r="AT86" s="69">
        <v>-5.9401200000000001E-3</v>
      </c>
      <c r="AU86" s="69">
        <v>0.89304733300000005</v>
      </c>
      <c r="AV86" s="69">
        <v>0.88528649999999998</v>
      </c>
      <c r="AW86" s="69">
        <v>0.46929850000000001</v>
      </c>
      <c r="AX86" s="69">
        <v>18.48995</v>
      </c>
      <c r="AY86" s="69">
        <v>15.877145000000001</v>
      </c>
      <c r="AZ86" s="69">
        <v>2.867515E-2</v>
      </c>
      <c r="BA86" s="69">
        <v>16.139896669999999</v>
      </c>
      <c r="BB86" s="69">
        <v>17.697050000000001</v>
      </c>
      <c r="BC86" s="69">
        <v>1.5571421670000001</v>
      </c>
      <c r="BD86" s="69">
        <v>0.59811933299999998</v>
      </c>
      <c r="BE86" s="69">
        <v>8.6119999999999995E-5</v>
      </c>
      <c r="BF86" s="69">
        <v>2.7070383329999999</v>
      </c>
      <c r="BG86" s="69">
        <v>0.220326833</v>
      </c>
      <c r="BH86" s="69">
        <v>7.6631616999999999E-2</v>
      </c>
      <c r="BI86" s="69">
        <v>0.63371699999999997</v>
      </c>
      <c r="BJ86" s="69">
        <v>17.253448330000001</v>
      </c>
      <c r="BK86" s="69">
        <v>0.82979709700000004</v>
      </c>
      <c r="BL86" s="69">
        <v>-9.3076468999999995E-2</v>
      </c>
      <c r="BM86" s="69">
        <v>-8.6478700000000006E-2</v>
      </c>
      <c r="BN86" s="69">
        <v>-9.3518375000000001E-2</v>
      </c>
      <c r="BO86" s="69">
        <v>-8.8467825E-2</v>
      </c>
      <c r="BP86" s="50" t="s">
        <v>938</v>
      </c>
      <c r="BQ86" s="100"/>
      <c r="BR86" s="100" t="s">
        <v>869</v>
      </c>
      <c r="BS86" s="100" t="s">
        <v>870</v>
      </c>
      <c r="BT86" s="100" t="s">
        <v>872</v>
      </c>
      <c r="BU86" s="100" t="s">
        <v>872</v>
      </c>
      <c r="BV86" s="100" t="s">
        <v>872</v>
      </c>
      <c r="BW86" s="100" t="s">
        <v>873</v>
      </c>
      <c r="BX86" s="100" t="s">
        <v>836</v>
      </c>
      <c r="BY86" s="100" t="s">
        <v>874</v>
      </c>
      <c r="BZ86" s="100" t="s">
        <v>875</v>
      </c>
      <c r="CA86" s="100" t="s">
        <v>875</v>
      </c>
      <c r="CB86" s="100" t="s">
        <v>876</v>
      </c>
      <c r="CC86" s="100" t="s">
        <v>877</v>
      </c>
      <c r="CD86" s="100" t="s">
        <v>878</v>
      </c>
      <c r="CE86" s="100" t="s">
        <v>879</v>
      </c>
      <c r="CF86" s="100" t="s">
        <v>880</v>
      </c>
      <c r="CG86" s="100" t="s">
        <v>881</v>
      </c>
      <c r="CH86" s="100" t="s">
        <v>882</v>
      </c>
      <c r="CI86" s="100" t="s">
        <v>883</v>
      </c>
      <c r="CJ86" s="100" t="s">
        <v>883</v>
      </c>
      <c r="CK86" s="100" t="s">
        <v>835</v>
      </c>
      <c r="CL86" s="100" t="s">
        <v>885</v>
      </c>
      <c r="CM86" s="100" t="s">
        <v>886</v>
      </c>
      <c r="CN86" s="100" t="s">
        <v>887</v>
      </c>
      <c r="CO86" s="100" t="s">
        <v>898</v>
      </c>
      <c r="CP86" s="100" t="s">
        <v>889</v>
      </c>
      <c r="CQ86" s="100" t="s">
        <v>890</v>
      </c>
      <c r="CR86" s="100" t="s">
        <v>891</v>
      </c>
      <c r="CS86" s="100" t="s">
        <v>835</v>
      </c>
      <c r="CT86" s="100" t="s">
        <v>892</v>
      </c>
      <c r="CU86" s="100" t="s">
        <v>893</v>
      </c>
      <c r="CV86" s="100" t="s">
        <v>894</v>
      </c>
    </row>
    <row r="87" spans="1:100" ht="18.75" customHeight="1" x14ac:dyDescent="0.25">
      <c r="A87" s="69">
        <v>76</v>
      </c>
      <c r="B87" s="69" t="s">
        <v>59</v>
      </c>
      <c r="C87" s="69" t="s">
        <v>43</v>
      </c>
      <c r="D87" s="69">
        <v>76</v>
      </c>
      <c r="E87" s="69">
        <v>8602396</v>
      </c>
      <c r="F87" s="69">
        <v>8602396</v>
      </c>
      <c r="G87" s="69">
        <v>76</v>
      </c>
      <c r="H87" s="86" t="e">
        <v>#N/A</v>
      </c>
      <c r="I87" s="69" t="s">
        <v>31</v>
      </c>
      <c r="J87" s="69" t="s">
        <v>534</v>
      </c>
      <c r="L87" s="69" t="s">
        <v>535</v>
      </c>
      <c r="M87" s="69" t="s">
        <v>518</v>
      </c>
      <c r="N87" s="87" t="s">
        <v>591</v>
      </c>
      <c r="O87" s="88">
        <v>598.70050000000003</v>
      </c>
      <c r="P87" s="89">
        <v>51.302062550000002</v>
      </c>
      <c r="Q87" s="90">
        <v>0.29899999999999999</v>
      </c>
      <c r="R87" s="88">
        <v>2001.3244999999999</v>
      </c>
      <c r="S87" s="88">
        <v>11670.104499999999</v>
      </c>
      <c r="T87" s="88">
        <v>339.42450000000002</v>
      </c>
      <c r="U87" s="89">
        <v>34.503365369999997</v>
      </c>
      <c r="V87" s="88">
        <v>1.772915845</v>
      </c>
      <c r="W87" s="89">
        <v>36.920583809999997</v>
      </c>
      <c r="X87" s="89">
        <v>12.473000000000001</v>
      </c>
      <c r="Y87" s="89">
        <v>97.527785170000001</v>
      </c>
      <c r="Z87" s="87" t="s">
        <v>868</v>
      </c>
      <c r="AA87" s="87" t="s">
        <v>868</v>
      </c>
      <c r="AB87" s="88">
        <v>5</v>
      </c>
      <c r="AC87" s="89">
        <v>77</v>
      </c>
      <c r="AD87" s="89">
        <v>130</v>
      </c>
      <c r="AE87" s="89">
        <v>18.932642340000001</v>
      </c>
      <c r="AF87" s="89">
        <v>14.429916860000001</v>
      </c>
      <c r="AG87" s="89">
        <v>19.021318650000001</v>
      </c>
      <c r="AH87" s="89">
        <v>20.857813620000002</v>
      </c>
      <c r="AI87" s="89">
        <v>20.199152040000001</v>
      </c>
      <c r="AJ87" s="89">
        <v>18.682771779999999</v>
      </c>
      <c r="AK87" s="91">
        <v>17.010020050000001</v>
      </c>
      <c r="AL87" s="69">
        <v>0.87448150000000002</v>
      </c>
      <c r="AM87" s="69">
        <v>0.88237566700000003</v>
      </c>
      <c r="AN87" s="69">
        <v>0.87616550000000004</v>
      </c>
      <c r="AO87" s="69">
        <v>0.66487016700000001</v>
      </c>
      <c r="AP87" s="69">
        <v>5.5881897E-2</v>
      </c>
      <c r="AQ87" s="69">
        <v>-6.0431967000000003E-2</v>
      </c>
      <c r="AR87" s="69">
        <v>0.55845933299999995</v>
      </c>
      <c r="AS87" s="69">
        <v>17.050135000000001</v>
      </c>
      <c r="AT87" s="69">
        <v>-2.6698529999999998E-3</v>
      </c>
      <c r="AU87" s="69">
        <v>0.89224466700000005</v>
      </c>
      <c r="AV87" s="69">
        <v>0.88541833299999995</v>
      </c>
      <c r="AW87" s="69">
        <v>0.474277167</v>
      </c>
      <c r="AX87" s="69">
        <v>16.950800000000001</v>
      </c>
      <c r="AY87" s="69">
        <v>15.560546670000001</v>
      </c>
      <c r="AZ87" s="69">
        <v>3.1975482999999999E-2</v>
      </c>
      <c r="BA87" s="69">
        <v>14.06600167</v>
      </c>
      <c r="BB87" s="69">
        <v>15.08816667</v>
      </c>
      <c r="BC87" s="69">
        <v>1.0221450000000001</v>
      </c>
      <c r="BD87" s="69">
        <v>0.44353039999999999</v>
      </c>
      <c r="BE87" s="69">
        <v>-8.4066499999999999E-4</v>
      </c>
      <c r="BF87" s="69">
        <v>2.7194216670000002</v>
      </c>
      <c r="BG87" s="69">
        <v>0.221469</v>
      </c>
      <c r="BH87" s="69">
        <v>8.6170732999999999E-2</v>
      </c>
      <c r="BI87" s="69">
        <v>0.65337900000000004</v>
      </c>
      <c r="BJ87" s="69">
        <v>17.23990667</v>
      </c>
      <c r="BK87" s="69">
        <v>0.83524088399999996</v>
      </c>
      <c r="BL87" s="69">
        <v>-8.9895131000000003E-2</v>
      </c>
      <c r="BM87" s="69">
        <v>-7.7438999999999994E-2</v>
      </c>
      <c r="BN87" s="69">
        <v>-8.5696850000000005E-2</v>
      </c>
      <c r="BO87" s="69">
        <v>-8.5599074999999997E-2</v>
      </c>
      <c r="BP87" s="50" t="s">
        <v>938</v>
      </c>
      <c r="BQ87" s="100"/>
      <c r="BR87" s="100" t="s">
        <v>869</v>
      </c>
      <c r="BS87" s="100" t="s">
        <v>870</v>
      </c>
      <c r="BT87" s="100" t="s">
        <v>872</v>
      </c>
      <c r="BU87" s="100" t="s">
        <v>872</v>
      </c>
      <c r="BV87" s="100" t="s">
        <v>872</v>
      </c>
      <c r="BW87" s="100" t="s">
        <v>873</v>
      </c>
      <c r="BX87" s="100" t="s">
        <v>836</v>
      </c>
      <c r="BY87" s="100" t="s">
        <v>874</v>
      </c>
      <c r="BZ87" s="100" t="s">
        <v>875</v>
      </c>
      <c r="CA87" s="100" t="s">
        <v>875</v>
      </c>
      <c r="CB87" s="100" t="s">
        <v>876</v>
      </c>
      <c r="CC87" s="100" t="s">
        <v>895</v>
      </c>
      <c r="CD87" s="100" t="s">
        <v>896</v>
      </c>
      <c r="CE87" s="100" t="s">
        <v>879</v>
      </c>
      <c r="CF87" s="100" t="s">
        <v>880</v>
      </c>
      <c r="CG87" s="100" t="s">
        <v>881</v>
      </c>
      <c r="CH87" s="100" t="s">
        <v>882</v>
      </c>
      <c r="CI87" s="100" t="s">
        <v>883</v>
      </c>
      <c r="CJ87" s="100" t="s">
        <v>883</v>
      </c>
      <c r="CK87" s="100" t="s">
        <v>835</v>
      </c>
      <c r="CL87" s="100" t="s">
        <v>885</v>
      </c>
      <c r="CM87" s="100" t="s">
        <v>886</v>
      </c>
      <c r="CN87" s="100" t="s">
        <v>887</v>
      </c>
      <c r="CO87" s="100" t="s">
        <v>898</v>
      </c>
      <c r="CP87" s="100" t="s">
        <v>899</v>
      </c>
      <c r="CQ87" s="100" t="s">
        <v>890</v>
      </c>
      <c r="CR87" s="100" t="s">
        <v>835</v>
      </c>
      <c r="CS87" s="100" t="s">
        <v>835</v>
      </c>
      <c r="CT87" s="100" t="s">
        <v>892</v>
      </c>
      <c r="CU87" s="100" t="s">
        <v>835</v>
      </c>
      <c r="CV87" s="100" t="s">
        <v>894</v>
      </c>
    </row>
    <row r="88" spans="1:100" ht="18.75" customHeight="1" x14ac:dyDescent="0.25">
      <c r="A88" s="69">
        <v>77</v>
      </c>
      <c r="B88" s="69" t="s">
        <v>59</v>
      </c>
      <c r="C88" s="69" t="s">
        <v>43</v>
      </c>
      <c r="D88" s="69">
        <v>77</v>
      </c>
      <c r="E88" s="69">
        <v>8602397</v>
      </c>
      <c r="F88" s="69">
        <v>8602397</v>
      </c>
      <c r="G88" s="69">
        <v>77</v>
      </c>
      <c r="H88" s="86" t="e">
        <v>#N/A</v>
      </c>
      <c r="I88" s="69" t="s">
        <v>31</v>
      </c>
      <c r="J88" s="69" t="s">
        <v>534</v>
      </c>
      <c r="L88" s="69" t="s">
        <v>535</v>
      </c>
      <c r="M88" s="69" t="s">
        <v>518</v>
      </c>
      <c r="N88" s="87" t="s">
        <v>591</v>
      </c>
      <c r="O88" s="88">
        <v>626.01949999999999</v>
      </c>
      <c r="P88" s="89">
        <v>49.123836799999999</v>
      </c>
      <c r="Q88" s="90">
        <v>0.39150000000000001</v>
      </c>
      <c r="R88" s="88">
        <v>1609.4949999999999</v>
      </c>
      <c r="S88" s="88">
        <v>12769.4845</v>
      </c>
      <c r="T88" s="88">
        <v>330.16849999999999</v>
      </c>
      <c r="U88" s="89">
        <v>38.51862663</v>
      </c>
      <c r="V88" s="88">
        <v>1.886113726</v>
      </c>
      <c r="W88" s="89">
        <v>33.585776789999997</v>
      </c>
      <c r="X88" s="89">
        <v>14.257999999999999</v>
      </c>
      <c r="Y88" s="89">
        <v>100.85686490000001</v>
      </c>
      <c r="Z88" s="87" t="s">
        <v>868</v>
      </c>
      <c r="AA88" s="87" t="s">
        <v>868</v>
      </c>
      <c r="AB88" s="88">
        <v>4.5</v>
      </c>
      <c r="AC88" s="89">
        <v>82</v>
      </c>
      <c r="AD88" s="89">
        <v>131</v>
      </c>
      <c r="AE88" s="89">
        <v>19.364190260000001</v>
      </c>
      <c r="AF88" s="89">
        <v>14.817362940000001</v>
      </c>
      <c r="AG88" s="89">
        <v>19.35887606</v>
      </c>
      <c r="AH88" s="89">
        <v>21.045697950000001</v>
      </c>
      <c r="AI88" s="89">
        <v>19.93119226</v>
      </c>
      <c r="AJ88" s="89">
        <v>18.92297791</v>
      </c>
      <c r="AK88" s="91">
        <v>16.47806142</v>
      </c>
      <c r="AL88" s="69">
        <v>0.86420300000000005</v>
      </c>
      <c r="AM88" s="69">
        <v>0.87056483299999998</v>
      </c>
      <c r="AN88" s="69">
        <v>0.86752549999999995</v>
      </c>
      <c r="AO88" s="69">
        <v>0.64396233300000005</v>
      </c>
      <c r="AP88" s="69">
        <v>6.0275843000000003E-2</v>
      </c>
      <c r="AQ88" s="69">
        <v>-8.0091766999999994E-2</v>
      </c>
      <c r="AR88" s="69">
        <v>0.54824099999999998</v>
      </c>
      <c r="AS88" s="69">
        <v>16.121649999999999</v>
      </c>
      <c r="AT88" s="69">
        <v>-2.696342E-3</v>
      </c>
      <c r="AU88" s="69">
        <v>0.88435450000000004</v>
      </c>
      <c r="AV88" s="69">
        <v>0.87632849999999995</v>
      </c>
      <c r="AW88" s="69">
        <v>0.46598483299999999</v>
      </c>
      <c r="AX88" s="69">
        <v>15.00658333</v>
      </c>
      <c r="AY88" s="69">
        <v>14.32255</v>
      </c>
      <c r="AZ88" s="69">
        <v>3.4934983000000003E-2</v>
      </c>
      <c r="BA88" s="69">
        <v>13.16030333</v>
      </c>
      <c r="BB88" s="69">
        <v>13.89396</v>
      </c>
      <c r="BC88" s="69">
        <v>0.73366666700000005</v>
      </c>
      <c r="BD88" s="69">
        <v>0.31597816699999998</v>
      </c>
      <c r="BE88" s="69">
        <v>-1.2601330000000001E-3</v>
      </c>
      <c r="BF88" s="69">
        <v>2.4859200000000001</v>
      </c>
      <c r="BG88" s="69">
        <v>0.198656</v>
      </c>
      <c r="BH88" s="69">
        <v>9.5391149999999994E-2</v>
      </c>
      <c r="BI88" s="69">
        <v>0.64506383300000003</v>
      </c>
      <c r="BJ88" s="69">
        <v>15.95909333</v>
      </c>
      <c r="BK88" s="69">
        <v>0.82911785000000005</v>
      </c>
      <c r="BL88" s="69">
        <v>-9.3462408999999996E-2</v>
      </c>
      <c r="BM88" s="69">
        <v>-8.7845450000000005E-2</v>
      </c>
      <c r="BN88" s="69">
        <v>-9.5189099999999999E-2</v>
      </c>
      <c r="BO88" s="69">
        <v>-8.8710374999999994E-2</v>
      </c>
      <c r="BP88" s="50" t="s">
        <v>938</v>
      </c>
      <c r="BQ88" s="100"/>
      <c r="BR88" s="100" t="s">
        <v>869</v>
      </c>
      <c r="BS88" s="100" t="s">
        <v>870</v>
      </c>
      <c r="BT88" s="100" t="s">
        <v>872</v>
      </c>
      <c r="BU88" s="100" t="s">
        <v>872</v>
      </c>
      <c r="BV88" s="100" t="s">
        <v>872</v>
      </c>
      <c r="BW88" s="100" t="s">
        <v>873</v>
      </c>
      <c r="BX88" s="100" t="s">
        <v>836</v>
      </c>
      <c r="BY88" s="100" t="s">
        <v>874</v>
      </c>
      <c r="BZ88" s="100" t="s">
        <v>875</v>
      </c>
      <c r="CA88" s="100" t="s">
        <v>875</v>
      </c>
      <c r="CB88" s="100" t="s">
        <v>876</v>
      </c>
      <c r="CC88" s="100" t="s">
        <v>877</v>
      </c>
      <c r="CD88" s="100" t="s">
        <v>878</v>
      </c>
      <c r="CE88" s="100" t="s">
        <v>879</v>
      </c>
      <c r="CF88" s="100" t="s">
        <v>880</v>
      </c>
      <c r="CG88" s="100" t="s">
        <v>881</v>
      </c>
      <c r="CH88" s="100" t="s">
        <v>882</v>
      </c>
      <c r="CI88" s="100" t="s">
        <v>883</v>
      </c>
      <c r="CJ88" s="100" t="s">
        <v>897</v>
      </c>
      <c r="CK88" s="100" t="s">
        <v>902</v>
      </c>
      <c r="CL88" s="100" t="s">
        <v>885</v>
      </c>
      <c r="CM88" s="100" t="s">
        <v>886</v>
      </c>
      <c r="CN88" s="100" t="s">
        <v>887</v>
      </c>
      <c r="CO88" s="100" t="s">
        <v>898</v>
      </c>
      <c r="CP88" s="100" t="s">
        <v>899</v>
      </c>
      <c r="CQ88" s="100" t="s">
        <v>890</v>
      </c>
      <c r="CR88" s="100" t="s">
        <v>891</v>
      </c>
      <c r="CS88" s="100" t="s">
        <v>835</v>
      </c>
      <c r="CT88" s="100" t="s">
        <v>892</v>
      </c>
      <c r="CU88" s="100" t="s">
        <v>893</v>
      </c>
      <c r="CV88" s="100" t="s">
        <v>894</v>
      </c>
    </row>
    <row r="89" spans="1:100" ht="18.75" customHeight="1" x14ac:dyDescent="0.25">
      <c r="A89" s="69">
        <v>78</v>
      </c>
      <c r="B89" s="69" t="s">
        <v>59</v>
      </c>
      <c r="C89" s="69" t="s">
        <v>43</v>
      </c>
      <c r="D89" s="69">
        <v>78</v>
      </c>
      <c r="E89" s="69">
        <v>8602398</v>
      </c>
      <c r="F89" s="69">
        <v>8602398</v>
      </c>
      <c r="G89" s="69">
        <v>78</v>
      </c>
      <c r="H89" s="86" t="e">
        <v>#N/A</v>
      </c>
      <c r="I89" s="69" t="s">
        <v>31</v>
      </c>
      <c r="J89" s="69" t="s">
        <v>534</v>
      </c>
      <c r="L89" s="69" t="s">
        <v>535</v>
      </c>
      <c r="M89" s="69" t="s">
        <v>518</v>
      </c>
      <c r="N89" s="87" t="s">
        <v>591</v>
      </c>
      <c r="O89" s="88">
        <v>709.5</v>
      </c>
      <c r="P89" s="89">
        <v>52.03409525</v>
      </c>
      <c r="Q89" s="90">
        <v>0.40600000000000003</v>
      </c>
      <c r="R89" s="88">
        <v>1764.7909999999999</v>
      </c>
      <c r="S89" s="88">
        <v>13635.727500000001</v>
      </c>
      <c r="T89" s="88">
        <v>366.09550000000002</v>
      </c>
      <c r="U89" s="89">
        <v>37.200615290000002</v>
      </c>
      <c r="V89" s="88">
        <v>1.94550866</v>
      </c>
      <c r="W89" s="89">
        <v>35.488675389999997</v>
      </c>
      <c r="X89" s="89">
        <v>15.288</v>
      </c>
      <c r="Y89" s="89">
        <v>102.0406717</v>
      </c>
      <c r="Z89" s="87" t="s">
        <v>868</v>
      </c>
      <c r="AA89" s="87" t="s">
        <v>867</v>
      </c>
      <c r="AB89" s="88">
        <v>5</v>
      </c>
      <c r="AC89" s="89">
        <v>79.5</v>
      </c>
      <c r="AD89" s="89">
        <v>131</v>
      </c>
      <c r="AE89" s="89">
        <v>19.353269260000001</v>
      </c>
      <c r="AF89" s="89">
        <v>14.551733649999999</v>
      </c>
      <c r="AG89" s="89">
        <v>19.672404220000001</v>
      </c>
      <c r="AH89" s="89">
        <v>21.717593090000001</v>
      </c>
      <c r="AI89" s="89">
        <v>21.270853639999999</v>
      </c>
      <c r="AJ89" s="89">
        <v>19.328323099999999</v>
      </c>
      <c r="AK89" s="91">
        <v>17.04664056</v>
      </c>
      <c r="AL89" s="69">
        <v>0.86821066700000005</v>
      </c>
      <c r="AM89" s="69">
        <v>0.87558116699999999</v>
      </c>
      <c r="AN89" s="69">
        <v>0.87118633300000003</v>
      </c>
      <c r="AO89" s="69">
        <v>0.65151583300000004</v>
      </c>
      <c r="AP89" s="69">
        <v>6.4964753E-2</v>
      </c>
      <c r="AQ89" s="69">
        <v>-7.3427483000000002E-2</v>
      </c>
      <c r="AR89" s="69">
        <v>0.56121033300000001</v>
      </c>
      <c r="AS89" s="69">
        <v>16.971611670000001</v>
      </c>
      <c r="AT89" s="69">
        <v>-3.9509499999999998E-4</v>
      </c>
      <c r="AU89" s="69">
        <v>0.889046</v>
      </c>
      <c r="AV89" s="69">
        <v>0.88090866700000003</v>
      </c>
      <c r="AW89" s="69">
        <v>0.46424799999999999</v>
      </c>
      <c r="AX89" s="69">
        <v>15.55372833</v>
      </c>
      <c r="AY89" s="69">
        <v>15.03819667</v>
      </c>
      <c r="AZ89" s="69">
        <v>3.5000467E-2</v>
      </c>
      <c r="BA89" s="69">
        <v>13.594393330000001</v>
      </c>
      <c r="BB89" s="69">
        <v>14.4969</v>
      </c>
      <c r="BC89" s="69">
        <v>0.90249916699999999</v>
      </c>
      <c r="BD89" s="69">
        <v>0.400505267</v>
      </c>
      <c r="BE89" s="69">
        <v>-1.277217E-3</v>
      </c>
      <c r="BF89" s="69">
        <v>2.6142383329999999</v>
      </c>
      <c r="BG89" s="69">
        <v>0.20711633300000001</v>
      </c>
      <c r="BH89" s="69">
        <v>9.5308149999999994E-2</v>
      </c>
      <c r="BI89" s="69">
        <v>0.65194766699999995</v>
      </c>
      <c r="BJ89" s="69">
        <v>16.883048330000001</v>
      </c>
      <c r="BK89" s="69">
        <v>0.832564949</v>
      </c>
      <c r="BL89" s="69">
        <v>-9.1531678000000005E-2</v>
      </c>
      <c r="BM89" s="69">
        <v>-8.1810850000000004E-2</v>
      </c>
      <c r="BN89" s="69">
        <v>-8.8707750000000002E-2</v>
      </c>
      <c r="BO89" s="69">
        <v>-8.6227650000000003E-2</v>
      </c>
      <c r="BP89" s="50" t="s">
        <v>938</v>
      </c>
      <c r="BQ89" s="100"/>
      <c r="BR89" s="100" t="s">
        <v>869</v>
      </c>
      <c r="BS89" s="100" t="s">
        <v>870</v>
      </c>
      <c r="BT89" s="100" t="s">
        <v>872</v>
      </c>
      <c r="BU89" s="100" t="s">
        <v>872</v>
      </c>
      <c r="BV89" s="100" t="s">
        <v>835</v>
      </c>
      <c r="BW89" s="100" t="s">
        <v>873</v>
      </c>
      <c r="BX89" s="100" t="s">
        <v>836</v>
      </c>
      <c r="BY89" s="100" t="s">
        <v>874</v>
      </c>
      <c r="BZ89" s="100" t="s">
        <v>875</v>
      </c>
      <c r="CA89" s="100" t="s">
        <v>875</v>
      </c>
      <c r="CB89" s="100" t="s">
        <v>876</v>
      </c>
      <c r="CC89" s="100" t="s">
        <v>877</v>
      </c>
      <c r="CD89" s="100" t="s">
        <v>878</v>
      </c>
      <c r="CE89" s="100" t="s">
        <v>879</v>
      </c>
      <c r="CF89" s="100" t="s">
        <v>880</v>
      </c>
      <c r="CG89" s="100" t="s">
        <v>881</v>
      </c>
      <c r="CH89" s="100" t="s">
        <v>882</v>
      </c>
      <c r="CI89" s="100" t="s">
        <v>883</v>
      </c>
      <c r="CJ89" s="100" t="s">
        <v>897</v>
      </c>
      <c r="CK89" s="100" t="s">
        <v>835</v>
      </c>
      <c r="CL89" s="100" t="s">
        <v>835</v>
      </c>
      <c r="CM89" s="100" t="s">
        <v>886</v>
      </c>
      <c r="CN89" s="100" t="s">
        <v>887</v>
      </c>
      <c r="CO89" s="100" t="s">
        <v>898</v>
      </c>
      <c r="CP89" s="100" t="s">
        <v>889</v>
      </c>
      <c r="CQ89" s="100" t="s">
        <v>890</v>
      </c>
      <c r="CR89" s="100" t="s">
        <v>835</v>
      </c>
      <c r="CS89" s="100" t="s">
        <v>835</v>
      </c>
      <c r="CT89" s="100" t="s">
        <v>892</v>
      </c>
      <c r="CU89" s="100" t="s">
        <v>893</v>
      </c>
      <c r="CV89" s="100" t="s">
        <v>894</v>
      </c>
    </row>
    <row r="90" spans="1:100" ht="18.75" customHeight="1" x14ac:dyDescent="0.25">
      <c r="A90" s="69">
        <v>79</v>
      </c>
      <c r="B90" s="69" t="s">
        <v>59</v>
      </c>
      <c r="C90" s="69" t="s">
        <v>43</v>
      </c>
      <c r="D90" s="69">
        <v>79</v>
      </c>
      <c r="E90" s="69">
        <v>8602399</v>
      </c>
      <c r="F90" s="69">
        <v>8602399</v>
      </c>
      <c r="G90" s="69">
        <v>79</v>
      </c>
      <c r="H90" s="86" t="e">
        <v>#N/A</v>
      </c>
      <c r="I90" s="69" t="s">
        <v>31</v>
      </c>
      <c r="J90" s="69" t="s">
        <v>534</v>
      </c>
      <c r="L90" s="69" t="s">
        <v>535</v>
      </c>
      <c r="M90" s="69" t="s">
        <v>518</v>
      </c>
      <c r="N90" s="87" t="s">
        <v>591</v>
      </c>
      <c r="O90" s="88">
        <v>635.35</v>
      </c>
      <c r="P90" s="89">
        <v>51.672414099999997</v>
      </c>
      <c r="Q90" s="90">
        <v>0.29249999999999998</v>
      </c>
      <c r="R90" s="88">
        <v>2170.951</v>
      </c>
      <c r="S90" s="88">
        <v>12305.199000000001</v>
      </c>
      <c r="T90" s="88">
        <v>353.10950000000003</v>
      </c>
      <c r="U90" s="89">
        <v>34.831469480000003</v>
      </c>
      <c r="V90" s="88">
        <v>1.79564765</v>
      </c>
      <c r="W90" s="89">
        <v>36.923974029999997</v>
      </c>
      <c r="X90" s="89">
        <v>13.236499999999999</v>
      </c>
      <c r="Y90" s="89">
        <v>102.1463469</v>
      </c>
      <c r="Z90" s="87" t="s">
        <v>868</v>
      </c>
      <c r="AA90" s="87" t="s">
        <v>868</v>
      </c>
      <c r="AB90" s="88">
        <v>5</v>
      </c>
      <c r="AC90" s="89">
        <v>77</v>
      </c>
      <c r="AD90" s="89">
        <v>130</v>
      </c>
      <c r="AE90" s="89">
        <v>19.52098432</v>
      </c>
      <c r="AF90" s="89">
        <v>14.201944599999999</v>
      </c>
      <c r="AG90" s="89">
        <v>19.138005499999998</v>
      </c>
      <c r="AH90" s="89">
        <v>21.511588849999999</v>
      </c>
      <c r="AI90" s="89">
        <v>20.2157491</v>
      </c>
      <c r="AJ90" s="89">
        <v>18.924178009999999</v>
      </c>
      <c r="AK90" s="91">
        <v>17.716016190000001</v>
      </c>
      <c r="AL90" s="69">
        <v>0.8636895</v>
      </c>
      <c r="AM90" s="69">
        <v>0.870930333</v>
      </c>
      <c r="AN90" s="69">
        <v>0.86645950000000005</v>
      </c>
      <c r="AO90" s="69">
        <v>0.64444016699999995</v>
      </c>
      <c r="AP90" s="69">
        <v>5.8982283000000003E-2</v>
      </c>
      <c r="AQ90" s="69">
        <v>-7.3889416999999999E-2</v>
      </c>
      <c r="AR90" s="69">
        <v>0.53053833299999997</v>
      </c>
      <c r="AS90" s="69">
        <v>15.828371669999999</v>
      </c>
      <c r="AT90" s="69">
        <v>-3.4173379999999998E-3</v>
      </c>
      <c r="AU90" s="69">
        <v>0.88352966700000002</v>
      </c>
      <c r="AV90" s="69">
        <v>0.87567233300000002</v>
      </c>
      <c r="AW90" s="69">
        <v>0.47068116700000001</v>
      </c>
      <c r="AX90" s="69">
        <v>15.731</v>
      </c>
      <c r="AY90" s="69">
        <v>14.311021670000001</v>
      </c>
      <c r="AZ90" s="69">
        <v>3.2842366999999997E-2</v>
      </c>
      <c r="BA90" s="69">
        <v>13.61613333</v>
      </c>
      <c r="BB90" s="69">
        <v>14.608383330000001</v>
      </c>
      <c r="BC90" s="69">
        <v>0.99223066699999996</v>
      </c>
      <c r="BD90" s="69">
        <v>0.39687983300000002</v>
      </c>
      <c r="BE90" s="69">
        <v>-7.8895899999999999E-4</v>
      </c>
      <c r="BF90" s="69">
        <v>2.4861933330000001</v>
      </c>
      <c r="BG90" s="69">
        <v>0.20322733300000001</v>
      </c>
      <c r="BH90" s="69">
        <v>8.8113716999999994E-2</v>
      </c>
      <c r="BI90" s="69">
        <v>0.63665316699999996</v>
      </c>
      <c r="BJ90" s="69">
        <v>15.748941670000001</v>
      </c>
      <c r="BK90" s="69">
        <v>0.82886240700000002</v>
      </c>
      <c r="BL90" s="69">
        <v>-9.3625354999999993E-2</v>
      </c>
      <c r="BM90" s="69">
        <v>-8.6917875000000006E-2</v>
      </c>
      <c r="BN90" s="69">
        <v>-9.3555874999999997E-2</v>
      </c>
      <c r="BO90" s="69">
        <v>-8.9121375000000003E-2</v>
      </c>
      <c r="BP90" s="50" t="s">
        <v>938</v>
      </c>
      <c r="BQ90" s="100"/>
      <c r="BR90" s="100" t="s">
        <v>869</v>
      </c>
      <c r="BS90" s="100" t="s">
        <v>870</v>
      </c>
      <c r="BT90" s="100" t="s">
        <v>871</v>
      </c>
      <c r="BU90" s="100" t="s">
        <v>872</v>
      </c>
      <c r="BV90" s="100" t="s">
        <v>872</v>
      </c>
      <c r="BW90" s="100" t="s">
        <v>873</v>
      </c>
      <c r="BX90" s="100" t="s">
        <v>836</v>
      </c>
      <c r="BY90" s="100" t="s">
        <v>874</v>
      </c>
      <c r="BZ90" s="100" t="s">
        <v>875</v>
      </c>
      <c r="CA90" s="100" t="s">
        <v>875</v>
      </c>
      <c r="CB90" s="100" t="s">
        <v>876</v>
      </c>
      <c r="CC90" s="100" t="s">
        <v>877</v>
      </c>
      <c r="CD90" s="100" t="s">
        <v>878</v>
      </c>
      <c r="CE90" s="100" t="s">
        <v>879</v>
      </c>
      <c r="CF90" s="100" t="s">
        <v>880</v>
      </c>
      <c r="CG90" s="100" t="s">
        <v>881</v>
      </c>
      <c r="CH90" s="100" t="s">
        <v>882</v>
      </c>
      <c r="CI90" s="100" t="s">
        <v>883</v>
      </c>
      <c r="CJ90" s="100" t="s">
        <v>883</v>
      </c>
      <c r="CK90" s="100" t="s">
        <v>884</v>
      </c>
      <c r="CL90" s="100" t="s">
        <v>885</v>
      </c>
      <c r="CM90" s="100" t="s">
        <v>886</v>
      </c>
      <c r="CN90" s="100" t="s">
        <v>887</v>
      </c>
      <c r="CO90" s="100" t="s">
        <v>888</v>
      </c>
      <c r="CP90" s="100" t="s">
        <v>889</v>
      </c>
      <c r="CQ90" s="100" t="s">
        <v>890</v>
      </c>
      <c r="CR90" s="100" t="s">
        <v>891</v>
      </c>
      <c r="CS90" s="100" t="s">
        <v>835</v>
      </c>
      <c r="CT90" s="100" t="s">
        <v>892</v>
      </c>
      <c r="CU90" s="100" t="s">
        <v>893</v>
      </c>
      <c r="CV90" s="100" t="s">
        <v>894</v>
      </c>
    </row>
    <row r="91" spans="1:100" ht="18.75" customHeight="1" x14ac:dyDescent="0.25">
      <c r="A91" s="69">
        <v>80</v>
      </c>
      <c r="B91" s="69" t="s">
        <v>59</v>
      </c>
      <c r="C91" s="69" t="s">
        <v>43</v>
      </c>
      <c r="D91" s="69">
        <v>80</v>
      </c>
      <c r="E91" s="69">
        <v>7857884</v>
      </c>
      <c r="F91" s="69">
        <v>7857884</v>
      </c>
      <c r="G91" s="69">
        <v>80</v>
      </c>
      <c r="H91" s="86" t="e">
        <v>#N/A</v>
      </c>
      <c r="I91" s="69" t="s">
        <v>32</v>
      </c>
      <c r="J91" s="69" t="s">
        <v>526</v>
      </c>
      <c r="M91" s="69" t="s">
        <v>517</v>
      </c>
      <c r="N91" s="87"/>
      <c r="O91" s="88">
        <v>665.12549999999999</v>
      </c>
      <c r="P91" s="89">
        <v>58.371106900000001</v>
      </c>
      <c r="Q91" s="90">
        <v>0.33800000000000002</v>
      </c>
      <c r="R91" s="88">
        <v>1967.2835</v>
      </c>
      <c r="S91" s="88">
        <v>11388.460999999999</v>
      </c>
      <c r="T91" s="88">
        <v>343.18349999999998</v>
      </c>
      <c r="U91" s="89">
        <v>33.275301980000002</v>
      </c>
      <c r="V91" s="88">
        <v>1.9405637170000001</v>
      </c>
      <c r="W91" s="89">
        <v>35.257877550000003</v>
      </c>
      <c r="X91" s="89">
        <v>14.476000000000001</v>
      </c>
      <c r="Y91" s="89">
        <v>103.8347438</v>
      </c>
      <c r="Z91" s="87" t="s">
        <v>868</v>
      </c>
      <c r="AA91" s="87" t="s">
        <v>868</v>
      </c>
      <c r="AB91" s="88">
        <v>4.5</v>
      </c>
      <c r="AC91" s="89">
        <v>79.5</v>
      </c>
      <c r="AD91" s="89">
        <v>130.5</v>
      </c>
      <c r="AE91" s="89">
        <v>19.31595587</v>
      </c>
      <c r="AF91" s="89">
        <v>14.57393501</v>
      </c>
      <c r="AG91" s="89">
        <v>18.708976289999999</v>
      </c>
      <c r="AH91" s="89">
        <v>21.4374471</v>
      </c>
      <c r="AI91" s="89">
        <v>20.603442659999999</v>
      </c>
      <c r="AJ91" s="89">
        <v>18.92891659</v>
      </c>
      <c r="AK91" s="91">
        <v>17.57062131</v>
      </c>
      <c r="AL91" s="69">
        <v>0.86569066699999997</v>
      </c>
      <c r="AM91" s="69">
        <v>0.87369066699999998</v>
      </c>
      <c r="AN91" s="69">
        <v>0.86933749999999999</v>
      </c>
      <c r="AO91" s="69">
        <v>0.64341133299999997</v>
      </c>
      <c r="AP91" s="69">
        <v>5.3303811999999999E-2</v>
      </c>
      <c r="AQ91" s="69">
        <v>-6.8761083000000001E-2</v>
      </c>
      <c r="AR91" s="69">
        <v>0.53982733299999996</v>
      </c>
      <c r="AS91" s="69">
        <v>15.853666670000001</v>
      </c>
      <c r="AT91" s="69">
        <v>5.6941000000000001E-4</v>
      </c>
      <c r="AU91" s="69">
        <v>0.88264966700000003</v>
      </c>
      <c r="AV91" s="69">
        <v>0.87681466699999999</v>
      </c>
      <c r="AW91" s="69">
        <v>0.46341599999999999</v>
      </c>
      <c r="AX91" s="69">
        <v>15.16823333</v>
      </c>
      <c r="AY91" s="69">
        <v>14.01111667</v>
      </c>
      <c r="AZ91" s="69">
        <v>3.4354616999999997E-2</v>
      </c>
      <c r="BA91" s="69">
        <v>12.87288833</v>
      </c>
      <c r="BB91" s="69">
        <v>13.74765</v>
      </c>
      <c r="BC91" s="69">
        <v>0.87476533300000003</v>
      </c>
      <c r="BD91" s="69">
        <v>0.354856383</v>
      </c>
      <c r="BE91" s="69">
        <v>-2.9318119999999998E-3</v>
      </c>
      <c r="BF91" s="69">
        <v>2.4595866669999999</v>
      </c>
      <c r="BG91" s="69">
        <v>0.2029465</v>
      </c>
      <c r="BH91" s="69">
        <v>9.4753799999999999E-2</v>
      </c>
      <c r="BI91" s="69">
        <v>0.64232100000000003</v>
      </c>
      <c r="BJ91" s="69">
        <v>15.896383330000001</v>
      </c>
      <c r="BK91" s="69">
        <v>0.83125524500000003</v>
      </c>
      <c r="BL91" s="69">
        <v>-9.2253439000000007E-2</v>
      </c>
      <c r="BM91" s="69">
        <v>-8.2531649999999998E-2</v>
      </c>
      <c r="BN91" s="69">
        <v>-8.8897475000000004E-2</v>
      </c>
      <c r="BO91" s="69">
        <v>-8.7084300000000003E-2</v>
      </c>
      <c r="BP91" s="50" t="s">
        <v>938</v>
      </c>
      <c r="BQ91" s="100"/>
      <c r="BR91" s="100" t="s">
        <v>869</v>
      </c>
      <c r="BS91" s="100" t="s">
        <v>870</v>
      </c>
      <c r="BT91" s="100" t="s">
        <v>872</v>
      </c>
      <c r="BU91" s="100" t="s">
        <v>872</v>
      </c>
      <c r="BV91" s="100" t="s">
        <v>872</v>
      </c>
      <c r="BW91" s="100" t="s">
        <v>873</v>
      </c>
      <c r="BX91" s="100" t="s">
        <v>901</v>
      </c>
      <c r="BY91" s="100" t="s">
        <v>874</v>
      </c>
      <c r="BZ91" s="100" t="s">
        <v>875</v>
      </c>
      <c r="CA91" s="100" t="s">
        <v>875</v>
      </c>
      <c r="CB91" s="100" t="s">
        <v>876</v>
      </c>
      <c r="CC91" s="100" t="s">
        <v>877</v>
      </c>
      <c r="CD91" s="100" t="s">
        <v>878</v>
      </c>
      <c r="CE91" s="100" t="s">
        <v>879</v>
      </c>
      <c r="CF91" s="100" t="s">
        <v>880</v>
      </c>
      <c r="CG91" s="100" t="s">
        <v>881</v>
      </c>
      <c r="CH91" s="100" t="s">
        <v>882</v>
      </c>
      <c r="CI91" s="100" t="s">
        <v>559</v>
      </c>
      <c r="CJ91" s="100" t="s">
        <v>897</v>
      </c>
      <c r="CK91" s="100" t="s">
        <v>902</v>
      </c>
      <c r="CL91" s="100" t="s">
        <v>835</v>
      </c>
      <c r="CM91" s="100" t="s">
        <v>886</v>
      </c>
      <c r="CN91" s="100" t="s">
        <v>887</v>
      </c>
      <c r="CO91" s="100" t="s">
        <v>898</v>
      </c>
      <c r="CP91" s="100" t="s">
        <v>889</v>
      </c>
      <c r="CQ91" s="100" t="s">
        <v>890</v>
      </c>
      <c r="CR91" s="100" t="s">
        <v>891</v>
      </c>
      <c r="CS91" s="100" t="s">
        <v>835</v>
      </c>
      <c r="CT91" s="100" t="s">
        <v>892</v>
      </c>
      <c r="CU91" s="100" t="s">
        <v>893</v>
      </c>
      <c r="CV91" s="100" t="s">
        <v>894</v>
      </c>
    </row>
    <row r="92" spans="1:100" ht="18.75" customHeight="1" x14ac:dyDescent="0.25">
      <c r="A92" s="69">
        <v>81</v>
      </c>
      <c r="B92" s="69" t="s">
        <v>59</v>
      </c>
      <c r="C92" s="69" t="s">
        <v>43</v>
      </c>
      <c r="D92" s="69">
        <v>81</v>
      </c>
      <c r="E92" s="69">
        <v>8602400</v>
      </c>
      <c r="F92" s="69">
        <v>8602400</v>
      </c>
      <c r="G92" s="69">
        <v>81</v>
      </c>
      <c r="H92" s="86" t="e">
        <v>#N/A</v>
      </c>
      <c r="I92" s="69" t="s">
        <v>31</v>
      </c>
      <c r="J92" s="69" t="s">
        <v>534</v>
      </c>
      <c r="L92" s="69" t="s">
        <v>535</v>
      </c>
      <c r="M92" s="69" t="s">
        <v>518</v>
      </c>
      <c r="N92" s="87" t="s">
        <v>591</v>
      </c>
      <c r="O92" s="88">
        <v>617.50400000000002</v>
      </c>
      <c r="P92" s="89">
        <v>52.098612199999998</v>
      </c>
      <c r="Q92" s="90">
        <v>0.32550000000000001</v>
      </c>
      <c r="R92" s="88">
        <v>1902.729</v>
      </c>
      <c r="S92" s="88">
        <v>11849.020500000001</v>
      </c>
      <c r="T92" s="88">
        <v>346.12950000000001</v>
      </c>
      <c r="U92" s="89">
        <v>34.186595109999999</v>
      </c>
      <c r="V92" s="88">
        <v>1.777142993</v>
      </c>
      <c r="W92" s="89">
        <v>37.225483969999999</v>
      </c>
      <c r="X92" s="89">
        <v>12.7285</v>
      </c>
      <c r="Y92" s="89">
        <v>99.387561320000003</v>
      </c>
      <c r="Z92" s="87" t="s">
        <v>868</v>
      </c>
      <c r="AA92" s="87" t="s">
        <v>868</v>
      </c>
      <c r="AB92" s="88">
        <v>5</v>
      </c>
      <c r="AC92" s="89">
        <v>77</v>
      </c>
      <c r="AD92" s="89">
        <v>130.5</v>
      </c>
      <c r="AE92" s="89">
        <v>18.586459189999999</v>
      </c>
      <c r="AF92" s="89">
        <v>13.854149550000001</v>
      </c>
      <c r="AG92" s="89">
        <v>19.282290249999999</v>
      </c>
      <c r="AH92" s="89">
        <v>21.302834180000001</v>
      </c>
      <c r="AI92" s="89">
        <v>20.641269250000001</v>
      </c>
      <c r="AJ92" s="89">
        <v>18.74317782</v>
      </c>
      <c r="AK92" s="91">
        <v>17.399722359999998</v>
      </c>
      <c r="AL92" s="69">
        <v>0.87119933299999996</v>
      </c>
      <c r="AM92" s="69">
        <v>0.87760050000000001</v>
      </c>
      <c r="AN92" s="69">
        <v>0.87519133299999996</v>
      </c>
      <c r="AO92" s="69">
        <v>0.65451983300000005</v>
      </c>
      <c r="AP92" s="69">
        <v>7.3315845000000004E-2</v>
      </c>
      <c r="AQ92" s="69">
        <v>-7.4423450000000002E-2</v>
      </c>
      <c r="AR92" s="69">
        <v>0.57196499999999995</v>
      </c>
      <c r="AS92" s="69">
        <v>17.481120000000001</v>
      </c>
      <c r="AT92" s="69">
        <v>-2.7856449999999998E-3</v>
      </c>
      <c r="AU92" s="69">
        <v>0.89312199999999997</v>
      </c>
      <c r="AV92" s="69">
        <v>0.88455383300000001</v>
      </c>
      <c r="AW92" s="69">
        <v>0.45536433300000001</v>
      </c>
      <c r="AX92" s="69">
        <v>15.312566670000001</v>
      </c>
      <c r="AY92" s="69">
        <v>15.839525</v>
      </c>
      <c r="AZ92" s="69">
        <v>3.3437833E-2</v>
      </c>
      <c r="BA92" s="69">
        <v>14.208403329999999</v>
      </c>
      <c r="BB92" s="69">
        <v>15.35316667</v>
      </c>
      <c r="BC92" s="69">
        <v>1.144753667</v>
      </c>
      <c r="BD92" s="69">
        <v>0.50511633300000003</v>
      </c>
      <c r="BE92" s="69">
        <v>7.3047900000000002E-4</v>
      </c>
      <c r="BF92" s="69">
        <v>2.6273983329999999</v>
      </c>
      <c r="BG92" s="69">
        <v>0.19713</v>
      </c>
      <c r="BH92" s="69">
        <v>9.5613767000000002E-2</v>
      </c>
      <c r="BI92" s="69">
        <v>0.65509866699999997</v>
      </c>
      <c r="BJ92" s="69">
        <v>17.210366669999999</v>
      </c>
      <c r="BK92" s="69">
        <v>0.83302401999999998</v>
      </c>
      <c r="BL92" s="69">
        <v>-9.1187201999999995E-2</v>
      </c>
      <c r="BM92" s="69">
        <v>-8.5253850000000006E-2</v>
      </c>
      <c r="BN92" s="69">
        <v>-9.1917650000000004E-2</v>
      </c>
      <c r="BO92" s="69">
        <v>-8.5905700000000002E-2</v>
      </c>
      <c r="BP92" s="50" t="s">
        <v>938</v>
      </c>
      <c r="BQ92" s="100"/>
      <c r="BR92" s="100" t="s">
        <v>869</v>
      </c>
      <c r="BS92" s="100" t="s">
        <v>870</v>
      </c>
      <c r="BT92" s="100" t="s">
        <v>871</v>
      </c>
      <c r="BU92" s="100" t="s">
        <v>872</v>
      </c>
      <c r="BV92" s="100" t="s">
        <v>872</v>
      </c>
      <c r="BW92" s="100" t="s">
        <v>873</v>
      </c>
      <c r="BX92" s="100" t="s">
        <v>836</v>
      </c>
      <c r="BY92" s="100" t="s">
        <v>874</v>
      </c>
      <c r="BZ92" s="100" t="s">
        <v>875</v>
      </c>
      <c r="CA92" s="100" t="s">
        <v>875</v>
      </c>
      <c r="CB92" s="100" t="s">
        <v>876</v>
      </c>
      <c r="CC92" s="100" t="s">
        <v>895</v>
      </c>
      <c r="CD92" s="100" t="s">
        <v>896</v>
      </c>
      <c r="CE92" s="100" t="s">
        <v>879</v>
      </c>
      <c r="CF92" s="100" t="s">
        <v>880</v>
      </c>
      <c r="CG92" s="100" t="s">
        <v>881</v>
      </c>
      <c r="CH92" s="100" t="s">
        <v>882</v>
      </c>
      <c r="CI92" s="100" t="s">
        <v>883</v>
      </c>
      <c r="CJ92" s="100" t="s">
        <v>883</v>
      </c>
      <c r="CK92" s="100" t="s">
        <v>884</v>
      </c>
      <c r="CL92" s="100" t="s">
        <v>885</v>
      </c>
      <c r="CM92" s="100" t="s">
        <v>886</v>
      </c>
      <c r="CN92" s="100" t="s">
        <v>887</v>
      </c>
      <c r="CO92" s="100" t="s">
        <v>898</v>
      </c>
      <c r="CP92" s="100" t="s">
        <v>899</v>
      </c>
      <c r="CQ92" s="100" t="s">
        <v>890</v>
      </c>
      <c r="CR92" s="100" t="s">
        <v>891</v>
      </c>
      <c r="CS92" s="100" t="s">
        <v>835</v>
      </c>
      <c r="CT92" s="100" t="s">
        <v>892</v>
      </c>
      <c r="CU92" s="100" t="s">
        <v>893</v>
      </c>
      <c r="CV92" s="100" t="s">
        <v>894</v>
      </c>
    </row>
    <row r="93" spans="1:100" ht="18.75" customHeight="1" x14ac:dyDescent="0.25">
      <c r="A93" s="69">
        <v>82</v>
      </c>
      <c r="B93" s="69" t="s">
        <v>59</v>
      </c>
      <c r="C93" s="69" t="s">
        <v>43</v>
      </c>
      <c r="D93" s="69">
        <v>82</v>
      </c>
      <c r="E93" s="69">
        <v>8602401</v>
      </c>
      <c r="F93" s="69">
        <v>8602401</v>
      </c>
      <c r="G93" s="69">
        <v>82</v>
      </c>
      <c r="H93" s="86" t="e">
        <v>#N/A</v>
      </c>
      <c r="I93" s="69" t="s">
        <v>31</v>
      </c>
      <c r="J93" s="69" t="s">
        <v>534</v>
      </c>
      <c r="L93" s="69" t="s">
        <v>535</v>
      </c>
      <c r="M93" s="69" t="s">
        <v>518</v>
      </c>
      <c r="N93" s="87" t="s">
        <v>591</v>
      </c>
      <c r="O93" s="88">
        <v>569.11599999999999</v>
      </c>
      <c r="P93" s="89">
        <v>46.956642039999998</v>
      </c>
      <c r="Q93" s="90">
        <v>0.309</v>
      </c>
      <c r="R93" s="88">
        <v>1841.4949999999999</v>
      </c>
      <c r="S93" s="88">
        <v>12123.124</v>
      </c>
      <c r="T93" s="88">
        <v>326.0985</v>
      </c>
      <c r="U93" s="89">
        <v>37.39719058</v>
      </c>
      <c r="V93" s="88">
        <v>1.7666998389999999</v>
      </c>
      <c r="W93" s="89">
        <v>36.802916529999997</v>
      </c>
      <c r="X93" s="89">
        <v>11.987</v>
      </c>
      <c r="Y93" s="89">
        <v>90.894432019999996</v>
      </c>
      <c r="Z93" s="87" t="s">
        <v>868</v>
      </c>
      <c r="AA93" s="87" t="s">
        <v>867</v>
      </c>
      <c r="AB93" s="88">
        <v>5</v>
      </c>
      <c r="AC93" s="89">
        <v>76.5</v>
      </c>
      <c r="AD93" s="89">
        <v>129</v>
      </c>
      <c r="AE93" s="89">
        <v>19.42364529</v>
      </c>
      <c r="AF93" s="89">
        <v>15.35093988</v>
      </c>
      <c r="AG93" s="89">
        <v>19.162963649999998</v>
      </c>
      <c r="AH93" s="89">
        <v>21.2121198</v>
      </c>
      <c r="AI93" s="89">
        <v>21.007334879999998</v>
      </c>
      <c r="AJ93" s="89">
        <v>19.220583600000001</v>
      </c>
      <c r="AK93" s="91">
        <v>17.866554099999998</v>
      </c>
      <c r="AL93" s="69">
        <v>0.86553400000000003</v>
      </c>
      <c r="AM93" s="69">
        <v>0.87367516700000003</v>
      </c>
      <c r="AN93" s="69">
        <v>0.867037167</v>
      </c>
      <c r="AO93" s="69">
        <v>0.651471833</v>
      </c>
      <c r="AP93" s="69">
        <v>8.0798155999999996E-2</v>
      </c>
      <c r="AQ93" s="69">
        <v>-6.5145617000000003E-2</v>
      </c>
      <c r="AR93" s="69">
        <v>0.53140449999999995</v>
      </c>
      <c r="AS93" s="69">
        <v>15.67659667</v>
      </c>
      <c r="AT93" s="69">
        <v>-1.0217978000000001E-2</v>
      </c>
      <c r="AU93" s="69">
        <v>0.89009083300000003</v>
      </c>
      <c r="AV93" s="69">
        <v>0.87996716699999999</v>
      </c>
      <c r="AW93" s="69">
        <v>0.4824425</v>
      </c>
      <c r="AX93" s="69">
        <v>16.35426167</v>
      </c>
      <c r="AY93" s="69">
        <v>14.677985</v>
      </c>
      <c r="AZ93" s="69">
        <v>3.3149066999999997E-2</v>
      </c>
      <c r="BA93" s="69">
        <v>13.751659999999999</v>
      </c>
      <c r="BB93" s="69">
        <v>14.927666670000001</v>
      </c>
      <c r="BC93" s="69">
        <v>1.1759835000000001</v>
      </c>
      <c r="BD93" s="69">
        <v>0.48100083300000002</v>
      </c>
      <c r="BE93" s="69">
        <v>1.801574E-3</v>
      </c>
      <c r="BF93" s="69">
        <v>2.5615216670000001</v>
      </c>
      <c r="BG93" s="69">
        <v>0.224028333</v>
      </c>
      <c r="BH93" s="69">
        <v>8.3814116999999994E-2</v>
      </c>
      <c r="BI93" s="69">
        <v>0.63831816699999999</v>
      </c>
      <c r="BJ93" s="69">
        <v>15.825735</v>
      </c>
      <c r="BK93" s="69">
        <v>0.83580300100000005</v>
      </c>
      <c r="BL93" s="69">
        <v>-8.9548970000000006E-2</v>
      </c>
      <c r="BM93" s="69">
        <v>-7.8010424999999994E-2</v>
      </c>
      <c r="BN93" s="69">
        <v>-8.5396575000000002E-2</v>
      </c>
      <c r="BO93" s="69">
        <v>-8.4169674999999999E-2</v>
      </c>
      <c r="BP93" s="50" t="s">
        <v>938</v>
      </c>
      <c r="BQ93" s="100"/>
      <c r="BR93" s="100" t="s">
        <v>869</v>
      </c>
      <c r="BS93" s="100" t="s">
        <v>870</v>
      </c>
      <c r="BT93" s="100" t="s">
        <v>871</v>
      </c>
      <c r="BU93" s="100" t="s">
        <v>872</v>
      </c>
      <c r="BV93" s="100" t="s">
        <v>872</v>
      </c>
      <c r="BW93" s="100" t="s">
        <v>873</v>
      </c>
      <c r="BX93" s="100" t="s">
        <v>901</v>
      </c>
      <c r="BY93" s="100" t="s">
        <v>874</v>
      </c>
      <c r="BZ93" s="100" t="s">
        <v>875</v>
      </c>
      <c r="CA93" s="100" t="s">
        <v>875</v>
      </c>
      <c r="CB93" s="100" t="s">
        <v>876</v>
      </c>
      <c r="CC93" s="100" t="s">
        <v>877</v>
      </c>
      <c r="CD93" s="100" t="s">
        <v>878</v>
      </c>
      <c r="CE93" s="100" t="s">
        <v>879</v>
      </c>
      <c r="CF93" s="100" t="s">
        <v>880</v>
      </c>
      <c r="CG93" s="100" t="s">
        <v>881</v>
      </c>
      <c r="CH93" s="100" t="s">
        <v>882</v>
      </c>
      <c r="CI93" s="100" t="s">
        <v>559</v>
      </c>
      <c r="CJ93" s="100" t="s">
        <v>897</v>
      </c>
      <c r="CK93" s="100" t="s">
        <v>884</v>
      </c>
      <c r="CL93" s="100" t="s">
        <v>903</v>
      </c>
      <c r="CM93" s="100" t="s">
        <v>886</v>
      </c>
      <c r="CN93" s="100" t="s">
        <v>887</v>
      </c>
      <c r="CO93" s="100" t="s">
        <v>888</v>
      </c>
      <c r="CP93" s="100" t="s">
        <v>899</v>
      </c>
      <c r="CQ93" s="100" t="s">
        <v>890</v>
      </c>
      <c r="CR93" s="100" t="s">
        <v>891</v>
      </c>
      <c r="CS93" s="100" t="s">
        <v>835</v>
      </c>
      <c r="CT93" s="100" t="s">
        <v>892</v>
      </c>
      <c r="CU93" s="100" t="s">
        <v>893</v>
      </c>
      <c r="CV93" s="100" t="s">
        <v>894</v>
      </c>
    </row>
    <row r="94" spans="1:100" ht="18.75" customHeight="1" x14ac:dyDescent="0.25">
      <c r="A94" s="69">
        <v>83</v>
      </c>
      <c r="B94" s="69" t="s">
        <v>59</v>
      </c>
      <c r="C94" s="69" t="s">
        <v>43</v>
      </c>
      <c r="D94" s="69">
        <v>83</v>
      </c>
      <c r="E94" s="69">
        <v>8602402</v>
      </c>
      <c r="F94" s="69">
        <v>8602402</v>
      </c>
      <c r="G94" s="69">
        <v>83</v>
      </c>
      <c r="H94" s="86" t="e">
        <v>#N/A</v>
      </c>
      <c r="I94" s="69" t="s">
        <v>31</v>
      </c>
      <c r="J94" s="69" t="s">
        <v>534</v>
      </c>
      <c r="L94" s="69" t="s">
        <v>535</v>
      </c>
      <c r="M94" s="69" t="s">
        <v>518</v>
      </c>
      <c r="N94" s="87" t="s">
        <v>591</v>
      </c>
      <c r="O94" s="88">
        <v>620.10350000000005</v>
      </c>
      <c r="P94" s="89">
        <v>47.282681119999999</v>
      </c>
      <c r="Q94" s="90">
        <v>0.32100000000000001</v>
      </c>
      <c r="R94" s="88">
        <v>1932.6645000000001</v>
      </c>
      <c r="S94" s="88">
        <v>13114.309499999999</v>
      </c>
      <c r="T94" s="88">
        <v>365.66300000000001</v>
      </c>
      <c r="U94" s="89">
        <v>35.988116130000002</v>
      </c>
      <c r="V94" s="88">
        <v>1.7093555300000001</v>
      </c>
      <c r="W94" s="89">
        <v>35.113129049999998</v>
      </c>
      <c r="X94" s="89">
        <v>13.4955</v>
      </c>
      <c r="Y94" s="89">
        <v>96.265212160000004</v>
      </c>
      <c r="Z94" s="87" t="s">
        <v>910</v>
      </c>
      <c r="AA94" s="87" t="s">
        <v>909</v>
      </c>
      <c r="AB94" s="88">
        <v>5</v>
      </c>
      <c r="AC94" s="89">
        <v>80</v>
      </c>
      <c r="AD94" s="89">
        <v>131</v>
      </c>
      <c r="AE94" s="89">
        <v>18.88365623</v>
      </c>
      <c r="AF94" s="89">
        <v>15.037318559999999</v>
      </c>
      <c r="AG94" s="89">
        <v>19.38421404</v>
      </c>
      <c r="AH94" s="89">
        <v>21.090446419999999</v>
      </c>
      <c r="AI94" s="89">
        <v>20.3036338</v>
      </c>
      <c r="AJ94" s="89">
        <v>18.931520339999999</v>
      </c>
      <c r="AK94" s="91">
        <v>17.070519019999999</v>
      </c>
      <c r="AL94" s="69">
        <v>0.85923016699999999</v>
      </c>
      <c r="AM94" s="69">
        <v>0.86827433300000001</v>
      </c>
      <c r="AN94" s="69">
        <v>0.86179649999999997</v>
      </c>
      <c r="AO94" s="69">
        <v>0.63326150000000003</v>
      </c>
      <c r="AP94" s="69">
        <v>7.0525683000000006E-2</v>
      </c>
      <c r="AQ94" s="69">
        <v>-6.5931867000000005E-2</v>
      </c>
      <c r="AR94" s="69">
        <v>0.54401250000000001</v>
      </c>
      <c r="AS94" s="69">
        <v>14.74484833</v>
      </c>
      <c r="AT94" s="69">
        <v>-6.893092E-3</v>
      </c>
      <c r="AU94" s="69">
        <v>0.88234033300000003</v>
      </c>
      <c r="AV94" s="69">
        <v>0.87345150000000005</v>
      </c>
      <c r="AW94" s="69">
        <v>0.47117366700000002</v>
      </c>
      <c r="AX94" s="69">
        <v>13.88616667</v>
      </c>
      <c r="AY94" s="69">
        <v>13.460843329999999</v>
      </c>
      <c r="AZ94" s="69">
        <v>3.7013249999999998E-2</v>
      </c>
      <c r="BA94" s="69">
        <v>11.944983329999999</v>
      </c>
      <c r="BB94" s="69">
        <v>12.844383329999999</v>
      </c>
      <c r="BC94" s="69">
        <v>0.89939586699999996</v>
      </c>
      <c r="BD94" s="69">
        <v>0.38740586700000001</v>
      </c>
      <c r="BE94" s="69">
        <v>-1.0885420000000001E-3</v>
      </c>
      <c r="BF94" s="69">
        <v>2.3311466670000001</v>
      </c>
      <c r="BG94" s="69">
        <v>0.20006350000000001</v>
      </c>
      <c r="BH94" s="69">
        <v>9.8870666999999995E-2</v>
      </c>
      <c r="BI94" s="69">
        <v>0.64498800000000001</v>
      </c>
      <c r="BJ94" s="69">
        <v>14.8901</v>
      </c>
      <c r="BK94" s="69">
        <v>0.83979519499999999</v>
      </c>
      <c r="BL94" s="69">
        <v>-8.7165746000000002E-2</v>
      </c>
      <c r="BM94" s="69">
        <v>-7.5761350000000005E-2</v>
      </c>
      <c r="BN94" s="69">
        <v>-8.4315299999999996E-2</v>
      </c>
      <c r="BO94" s="69">
        <v>-8.2841924999999997E-2</v>
      </c>
      <c r="BP94" s="50" t="s">
        <v>938</v>
      </c>
      <c r="BQ94" s="100"/>
      <c r="BR94" s="100" t="s">
        <v>869</v>
      </c>
      <c r="BS94" s="100" t="s">
        <v>870</v>
      </c>
      <c r="BT94" s="100" t="s">
        <v>872</v>
      </c>
      <c r="BU94" s="100" t="s">
        <v>872</v>
      </c>
      <c r="BV94" s="100" t="s">
        <v>872</v>
      </c>
      <c r="BW94" s="100" t="s">
        <v>873</v>
      </c>
      <c r="BX94" s="100" t="s">
        <v>836</v>
      </c>
      <c r="BY94" s="100" t="s">
        <v>874</v>
      </c>
      <c r="BZ94" s="100" t="s">
        <v>875</v>
      </c>
      <c r="CA94" s="100" t="s">
        <v>875</v>
      </c>
      <c r="CB94" s="100" t="s">
        <v>876</v>
      </c>
      <c r="CC94" s="100" t="s">
        <v>877</v>
      </c>
      <c r="CD94" s="100" t="s">
        <v>878</v>
      </c>
      <c r="CE94" s="100" t="s">
        <v>879</v>
      </c>
      <c r="CF94" s="100" t="s">
        <v>880</v>
      </c>
      <c r="CG94" s="100" t="s">
        <v>881</v>
      </c>
      <c r="CH94" s="100" t="s">
        <v>882</v>
      </c>
      <c r="CI94" s="100" t="s">
        <v>883</v>
      </c>
      <c r="CJ94" s="100" t="s">
        <v>883</v>
      </c>
      <c r="CK94" s="100" t="s">
        <v>835</v>
      </c>
      <c r="CL94" s="100" t="s">
        <v>885</v>
      </c>
      <c r="CM94" s="100" t="s">
        <v>904</v>
      </c>
      <c r="CN94" s="100" t="s">
        <v>887</v>
      </c>
      <c r="CO94" s="100" t="s">
        <v>898</v>
      </c>
      <c r="CP94" s="100" t="s">
        <v>889</v>
      </c>
      <c r="CQ94" s="100" t="s">
        <v>890</v>
      </c>
      <c r="CR94" s="100" t="s">
        <v>891</v>
      </c>
      <c r="CS94" s="100" t="s">
        <v>835</v>
      </c>
      <c r="CT94" s="100" t="s">
        <v>892</v>
      </c>
      <c r="CU94" s="100" t="s">
        <v>893</v>
      </c>
      <c r="CV94" s="100" t="s">
        <v>894</v>
      </c>
    </row>
    <row r="95" spans="1:100" ht="18.75" customHeight="1" x14ac:dyDescent="0.25">
      <c r="A95" s="69">
        <v>84</v>
      </c>
      <c r="B95" s="69" t="s">
        <v>59</v>
      </c>
      <c r="C95" s="69" t="s">
        <v>43</v>
      </c>
      <c r="D95" s="69">
        <v>84</v>
      </c>
      <c r="E95" s="69">
        <v>8602403</v>
      </c>
      <c r="F95" s="69">
        <v>8602403</v>
      </c>
      <c r="G95" s="69">
        <v>84</v>
      </c>
      <c r="H95" s="86" t="e">
        <v>#N/A</v>
      </c>
      <c r="I95" s="69" t="s">
        <v>31</v>
      </c>
      <c r="J95" s="69" t="s">
        <v>534</v>
      </c>
      <c r="L95" s="69" t="s">
        <v>535</v>
      </c>
      <c r="M95" s="69" t="s">
        <v>518</v>
      </c>
      <c r="N95" s="87" t="s">
        <v>591</v>
      </c>
      <c r="O95" s="88">
        <v>575.95749999999998</v>
      </c>
      <c r="P95" s="89">
        <v>52.150043549999999</v>
      </c>
      <c r="Q95" s="90">
        <v>0.43049999999999999</v>
      </c>
      <c r="R95" s="88">
        <v>1339.6244999999999</v>
      </c>
      <c r="S95" s="88">
        <v>11053.2245</v>
      </c>
      <c r="T95" s="88">
        <v>306.18299999999999</v>
      </c>
      <c r="U95" s="89">
        <v>36.328349500000002</v>
      </c>
      <c r="V95" s="88">
        <v>1.8978449209999999</v>
      </c>
      <c r="W95" s="89">
        <v>36.908170239999997</v>
      </c>
      <c r="X95" s="89">
        <v>12.005000000000001</v>
      </c>
      <c r="Y95" s="89">
        <v>99.06616459</v>
      </c>
      <c r="Z95" s="87" t="s">
        <v>867</v>
      </c>
      <c r="AA95" s="87" t="s">
        <v>867</v>
      </c>
      <c r="AB95" s="88">
        <v>5</v>
      </c>
      <c r="AC95" s="89">
        <v>77</v>
      </c>
      <c r="AD95" s="89">
        <v>130</v>
      </c>
      <c r="AE95" s="89">
        <v>19.161856669999999</v>
      </c>
      <c r="AF95" s="89">
        <v>14.32470749</v>
      </c>
      <c r="AG95" s="89">
        <v>19.96773825</v>
      </c>
      <c r="AH95" s="89">
        <v>21.571018169999999</v>
      </c>
      <c r="AI95" s="89">
        <v>20.67713543</v>
      </c>
      <c r="AJ95" s="89">
        <v>19.138098719999999</v>
      </c>
      <c r="AK95" s="91">
        <v>17.08788925</v>
      </c>
      <c r="AL95" s="69">
        <v>0.87182283299999996</v>
      </c>
      <c r="AM95" s="69">
        <v>0.87923450000000003</v>
      </c>
      <c r="AN95" s="69">
        <v>0.874756333</v>
      </c>
      <c r="AO95" s="69">
        <v>0.66224300000000003</v>
      </c>
      <c r="AP95" s="69">
        <v>7.9347716999999998E-2</v>
      </c>
      <c r="AQ95" s="69">
        <v>-6.1224966999999998E-2</v>
      </c>
      <c r="AR95" s="69">
        <v>0.55672949999999999</v>
      </c>
      <c r="AS95" s="69">
        <v>16.884058329999998</v>
      </c>
      <c r="AT95" s="69">
        <v>-3.9311379999999998E-3</v>
      </c>
      <c r="AU95" s="69">
        <v>0.893814</v>
      </c>
      <c r="AV95" s="69">
        <v>0.88516499999999998</v>
      </c>
      <c r="AW95" s="69">
        <v>0.47429149999999998</v>
      </c>
      <c r="AX95" s="69">
        <v>16.377700000000001</v>
      </c>
      <c r="AY95" s="69">
        <v>15.629250000000001</v>
      </c>
      <c r="AZ95" s="69">
        <v>3.2139282999999998E-2</v>
      </c>
      <c r="BA95" s="69">
        <v>14.473995</v>
      </c>
      <c r="BB95" s="69">
        <v>15.80582667</v>
      </c>
      <c r="BC95" s="69">
        <v>1.3318446669999999</v>
      </c>
      <c r="BD95" s="69">
        <v>0.548288</v>
      </c>
      <c r="BE95" s="69">
        <v>1.5490840000000001E-3</v>
      </c>
      <c r="BF95" s="69">
        <v>2.66161</v>
      </c>
      <c r="BG95" s="69">
        <v>0.21369316699999999</v>
      </c>
      <c r="BH95" s="69">
        <v>8.5014832999999998E-2</v>
      </c>
      <c r="BI95" s="69">
        <v>0.64967699999999995</v>
      </c>
      <c r="BJ95" s="69">
        <v>16.916194999999998</v>
      </c>
      <c r="BK95" s="69">
        <v>0.834086785</v>
      </c>
      <c r="BL95" s="69">
        <v>-9.0694563000000006E-2</v>
      </c>
      <c r="BM95" s="69">
        <v>-8.0359249999999993E-2</v>
      </c>
      <c r="BN95" s="69">
        <v>-8.7596149999999998E-2</v>
      </c>
      <c r="BO95" s="69">
        <v>-8.5280999999999996E-2</v>
      </c>
      <c r="BP95" s="50" t="s">
        <v>938</v>
      </c>
      <c r="BQ95" s="100"/>
      <c r="BR95" s="100" t="s">
        <v>869</v>
      </c>
      <c r="BS95" s="100" t="s">
        <v>870</v>
      </c>
      <c r="BT95" s="100" t="s">
        <v>872</v>
      </c>
      <c r="BU95" s="100" t="s">
        <v>872</v>
      </c>
      <c r="BV95" s="100" t="s">
        <v>872</v>
      </c>
      <c r="BW95" s="100" t="s">
        <v>873</v>
      </c>
      <c r="BX95" s="100" t="s">
        <v>836</v>
      </c>
      <c r="BY95" s="100" t="s">
        <v>874</v>
      </c>
      <c r="BZ95" s="100" t="s">
        <v>875</v>
      </c>
      <c r="CA95" s="100" t="s">
        <v>875</v>
      </c>
      <c r="CB95" s="100" t="s">
        <v>876</v>
      </c>
      <c r="CC95" s="100" t="s">
        <v>895</v>
      </c>
      <c r="CD95" s="100" t="s">
        <v>896</v>
      </c>
      <c r="CE95" s="100" t="s">
        <v>879</v>
      </c>
      <c r="CF95" s="100" t="s">
        <v>880</v>
      </c>
      <c r="CG95" s="100" t="s">
        <v>881</v>
      </c>
      <c r="CH95" s="100" t="s">
        <v>882</v>
      </c>
      <c r="CI95" s="100" t="s">
        <v>883</v>
      </c>
      <c r="CJ95" s="100" t="s">
        <v>897</v>
      </c>
      <c r="CK95" s="100" t="s">
        <v>884</v>
      </c>
      <c r="CL95" s="100" t="s">
        <v>885</v>
      </c>
      <c r="CM95" s="100" t="s">
        <v>886</v>
      </c>
      <c r="CN95" s="100" t="s">
        <v>836</v>
      </c>
      <c r="CO95" s="100" t="s">
        <v>898</v>
      </c>
      <c r="CP95" s="100" t="s">
        <v>899</v>
      </c>
      <c r="CQ95" s="100" t="s">
        <v>890</v>
      </c>
      <c r="CR95" s="100" t="s">
        <v>891</v>
      </c>
      <c r="CS95" s="100" t="s">
        <v>835</v>
      </c>
      <c r="CT95" s="100" t="s">
        <v>892</v>
      </c>
      <c r="CU95" s="100" t="s">
        <v>893</v>
      </c>
      <c r="CV95" s="100" t="s">
        <v>908</v>
      </c>
    </row>
    <row r="96" spans="1:100" ht="18.75" customHeight="1" x14ac:dyDescent="0.25">
      <c r="A96" s="69">
        <v>85</v>
      </c>
      <c r="B96" s="69" t="s">
        <v>59</v>
      </c>
      <c r="C96" s="69" t="s">
        <v>43</v>
      </c>
      <c r="D96" s="69">
        <v>85</v>
      </c>
      <c r="E96" s="69">
        <v>8602406</v>
      </c>
      <c r="F96" s="69">
        <v>8602406</v>
      </c>
      <c r="G96" s="69">
        <v>85</v>
      </c>
      <c r="H96" s="86" t="e">
        <v>#N/A</v>
      </c>
      <c r="I96" s="69" t="s">
        <v>30</v>
      </c>
      <c r="J96" s="69" t="s">
        <v>534</v>
      </c>
      <c r="L96" s="69" t="s">
        <v>535</v>
      </c>
      <c r="M96" s="69" t="s">
        <v>518</v>
      </c>
      <c r="N96" s="87" t="s">
        <v>591</v>
      </c>
      <c r="O96" s="88">
        <v>606.16150000000005</v>
      </c>
      <c r="P96" s="89">
        <v>61.151905079999999</v>
      </c>
      <c r="Q96" s="90">
        <v>0.3165</v>
      </c>
      <c r="R96" s="88">
        <v>1922.6089999999999</v>
      </c>
      <c r="S96" s="88">
        <v>9912.0349999999999</v>
      </c>
      <c r="T96" s="88">
        <v>333.72149999999999</v>
      </c>
      <c r="U96" s="89">
        <v>29.89317805</v>
      </c>
      <c r="V96" s="88">
        <v>1.829057975</v>
      </c>
      <c r="W96" s="89">
        <v>38.320467999999998</v>
      </c>
      <c r="X96" s="89">
        <v>12.263</v>
      </c>
      <c r="Y96" s="89">
        <v>96.864692989999995</v>
      </c>
      <c r="Z96" s="87" t="s">
        <v>868</v>
      </c>
      <c r="AA96" s="87" t="s">
        <v>867</v>
      </c>
      <c r="AB96" s="88">
        <v>5</v>
      </c>
      <c r="AC96" s="89">
        <v>74.5</v>
      </c>
      <c r="AD96" s="89">
        <v>129</v>
      </c>
      <c r="AE96" s="89">
        <v>19.006237760000001</v>
      </c>
      <c r="AF96" s="89">
        <v>14.18451954</v>
      </c>
      <c r="AG96" s="89">
        <v>19.506343000000001</v>
      </c>
      <c r="AH96" s="89">
        <v>21.535499470000001</v>
      </c>
      <c r="AI96" s="89">
        <v>20.9901746</v>
      </c>
      <c r="AJ96" s="89">
        <v>19.059822050000001</v>
      </c>
      <c r="AK96" s="91">
        <v>16.801935790000002</v>
      </c>
      <c r="AL96" s="69">
        <v>0.83998200000000001</v>
      </c>
      <c r="AM96" s="69">
        <v>0.84728550000000002</v>
      </c>
      <c r="AN96" s="69">
        <v>0.84316283299999994</v>
      </c>
      <c r="AO96" s="69">
        <v>0.61891149999999995</v>
      </c>
      <c r="AP96" s="69">
        <v>5.1880401999999999E-2</v>
      </c>
      <c r="AQ96" s="69">
        <v>-6.8092532999999997E-2</v>
      </c>
      <c r="AR96" s="69">
        <v>0.50813399999999997</v>
      </c>
      <c r="AS96" s="69">
        <v>13.521456669999999</v>
      </c>
      <c r="AT96" s="69">
        <v>-5.008335E-3</v>
      </c>
      <c r="AU96" s="69">
        <v>0.86078216699999999</v>
      </c>
      <c r="AV96" s="69">
        <v>0.85325683299999999</v>
      </c>
      <c r="AW96" s="69">
        <v>0.49908950000000002</v>
      </c>
      <c r="AX96" s="69">
        <v>13.949236669999999</v>
      </c>
      <c r="AY96" s="69">
        <v>12.031644999999999</v>
      </c>
      <c r="AZ96" s="69">
        <v>4.0487416999999998E-2</v>
      </c>
      <c r="BA96" s="69">
        <v>10.67661667</v>
      </c>
      <c r="BB96" s="69">
        <v>11.440236670000001</v>
      </c>
      <c r="BC96" s="69">
        <v>0.76361749999999995</v>
      </c>
      <c r="BD96" s="69">
        <v>0.30542388300000001</v>
      </c>
      <c r="BE96" s="69">
        <v>-1.8347839999999999E-3</v>
      </c>
      <c r="BF96" s="69">
        <v>2.2122766669999998</v>
      </c>
      <c r="BG96" s="69">
        <v>0.18773049999999999</v>
      </c>
      <c r="BH96" s="69">
        <v>9.7155832999999997E-2</v>
      </c>
      <c r="BI96" s="69">
        <v>0.623378667</v>
      </c>
      <c r="BJ96" s="69">
        <v>13.52782833</v>
      </c>
      <c r="BK96" s="69">
        <v>0.83631114500000003</v>
      </c>
      <c r="BL96" s="69">
        <v>-8.9191698999999999E-2</v>
      </c>
      <c r="BM96" s="69">
        <v>-8.5768024999999998E-2</v>
      </c>
      <c r="BN96" s="69">
        <v>-9.1502399999999998E-2</v>
      </c>
      <c r="BO96" s="69">
        <v>-8.3638624999999994E-2</v>
      </c>
      <c r="BP96" s="50" t="s">
        <v>938</v>
      </c>
      <c r="BQ96" s="100"/>
      <c r="BR96" s="100" t="s">
        <v>869</v>
      </c>
      <c r="BS96" s="100" t="s">
        <v>870</v>
      </c>
      <c r="BT96" s="100" t="s">
        <v>872</v>
      </c>
      <c r="BU96" s="100" t="s">
        <v>872</v>
      </c>
      <c r="BV96" s="100" t="s">
        <v>872</v>
      </c>
      <c r="BW96" s="100" t="s">
        <v>873</v>
      </c>
      <c r="BX96" s="100" t="s">
        <v>901</v>
      </c>
      <c r="BY96" s="100" t="s">
        <v>874</v>
      </c>
      <c r="BZ96" s="100" t="s">
        <v>875</v>
      </c>
      <c r="CA96" s="100" t="s">
        <v>875</v>
      </c>
      <c r="CB96" s="100" t="s">
        <v>876</v>
      </c>
      <c r="CC96" s="100" t="s">
        <v>877</v>
      </c>
      <c r="CD96" s="100" t="s">
        <v>878</v>
      </c>
      <c r="CE96" s="100" t="s">
        <v>879</v>
      </c>
      <c r="CF96" s="100" t="s">
        <v>880</v>
      </c>
      <c r="CG96" s="100" t="s">
        <v>881</v>
      </c>
      <c r="CH96" s="100" t="s">
        <v>882</v>
      </c>
      <c r="CI96" s="100" t="s">
        <v>883</v>
      </c>
      <c r="CJ96" s="100" t="s">
        <v>897</v>
      </c>
      <c r="CK96" s="100" t="s">
        <v>884</v>
      </c>
      <c r="CL96" s="100" t="s">
        <v>885</v>
      </c>
      <c r="CM96" s="100" t="s">
        <v>886</v>
      </c>
      <c r="CN96" s="100" t="s">
        <v>887</v>
      </c>
      <c r="CO96" s="100" t="s">
        <v>898</v>
      </c>
      <c r="CP96" s="100" t="s">
        <v>899</v>
      </c>
      <c r="CQ96" s="100" t="s">
        <v>890</v>
      </c>
      <c r="CR96" s="100" t="s">
        <v>891</v>
      </c>
      <c r="CS96" s="100" t="s">
        <v>835</v>
      </c>
      <c r="CT96" s="100" t="s">
        <v>892</v>
      </c>
      <c r="CU96" s="100" t="s">
        <v>893</v>
      </c>
      <c r="CV96" s="100" t="s">
        <v>894</v>
      </c>
    </row>
    <row r="97" spans="1:100" ht="18.75" customHeight="1" x14ac:dyDescent="0.25">
      <c r="A97" s="69">
        <v>86</v>
      </c>
      <c r="B97" s="69" t="s">
        <v>59</v>
      </c>
      <c r="C97" s="69" t="s">
        <v>43</v>
      </c>
      <c r="D97" s="69">
        <v>86</v>
      </c>
      <c r="E97" s="69">
        <v>8602407</v>
      </c>
      <c r="F97" s="69">
        <v>8602407</v>
      </c>
      <c r="G97" s="69">
        <v>86</v>
      </c>
      <c r="H97" s="86" t="e">
        <v>#N/A</v>
      </c>
      <c r="I97" s="69" t="s">
        <v>30</v>
      </c>
      <c r="J97" s="69" t="s">
        <v>534</v>
      </c>
      <c r="L97" s="69" t="s">
        <v>535</v>
      </c>
      <c r="M97" s="69" t="s">
        <v>518</v>
      </c>
      <c r="N97" s="87" t="s">
        <v>591</v>
      </c>
      <c r="O97" s="88">
        <v>646.81299999999999</v>
      </c>
      <c r="P97" s="89">
        <v>59.678431680000003</v>
      </c>
      <c r="Q97" s="90">
        <v>0.25950000000000001</v>
      </c>
      <c r="R97" s="88">
        <v>2492.0355</v>
      </c>
      <c r="S97" s="88">
        <v>10829.655500000001</v>
      </c>
      <c r="T97" s="88">
        <v>360.35300000000001</v>
      </c>
      <c r="U97" s="89">
        <v>30.29813837</v>
      </c>
      <c r="V97" s="88">
        <v>1.8140117950000001</v>
      </c>
      <c r="W97" s="89">
        <v>37.582778959999999</v>
      </c>
      <c r="X97" s="89">
        <v>13.321</v>
      </c>
      <c r="Y97" s="89">
        <v>99.089253260000007</v>
      </c>
      <c r="Z97" s="87" t="s">
        <v>868</v>
      </c>
      <c r="AA97" s="87" t="s">
        <v>867</v>
      </c>
      <c r="AB97" s="88">
        <v>5</v>
      </c>
      <c r="AC97" s="89">
        <v>75.5</v>
      </c>
      <c r="AD97" s="89">
        <v>129</v>
      </c>
      <c r="AE97" s="89">
        <v>18.823547749999999</v>
      </c>
      <c r="AF97" s="89">
        <v>15.000824420000001</v>
      </c>
      <c r="AG97" s="89">
        <v>19.312857650000002</v>
      </c>
      <c r="AH97" s="89">
        <v>21.705318170000002</v>
      </c>
      <c r="AI97" s="89">
        <v>20.663773540000001</v>
      </c>
      <c r="AJ97" s="89">
        <v>19.097018559999999</v>
      </c>
      <c r="AK97" s="91">
        <v>17.225266810000001</v>
      </c>
      <c r="AL97" s="69">
        <v>0.865954</v>
      </c>
      <c r="AM97" s="69">
        <v>0.87225116700000005</v>
      </c>
      <c r="AN97" s="69">
        <v>0.86959249999999999</v>
      </c>
      <c r="AO97" s="69">
        <v>0.65784699999999996</v>
      </c>
      <c r="AP97" s="69">
        <v>4.1359760000000002E-2</v>
      </c>
      <c r="AQ97" s="69">
        <v>-6.3814017000000001E-2</v>
      </c>
      <c r="AR97" s="69">
        <v>0.54060350000000001</v>
      </c>
      <c r="AS97" s="69">
        <v>16.384031669999999</v>
      </c>
      <c r="AT97" s="69">
        <v>6.7992499999999995E-4</v>
      </c>
      <c r="AU97" s="69">
        <v>0.88073033300000003</v>
      </c>
      <c r="AV97" s="69">
        <v>0.87577499999999997</v>
      </c>
      <c r="AW97" s="69">
        <v>0.48797133300000001</v>
      </c>
      <c r="AX97" s="69">
        <v>16.68576667</v>
      </c>
      <c r="AY97" s="69">
        <v>14.254576670000001</v>
      </c>
      <c r="AZ97" s="69">
        <v>3.3606932999999999E-2</v>
      </c>
      <c r="BA97" s="69">
        <v>12.962481670000001</v>
      </c>
      <c r="BB97" s="69">
        <v>13.759143330000001</v>
      </c>
      <c r="BC97" s="69">
        <v>0.79662849999999996</v>
      </c>
      <c r="BD97" s="69">
        <v>0.32216600000000001</v>
      </c>
      <c r="BE97" s="69">
        <v>-3.310445E-3</v>
      </c>
      <c r="BF97" s="69">
        <v>2.644053333</v>
      </c>
      <c r="BG97" s="69">
        <v>0.208942667</v>
      </c>
      <c r="BH97" s="69">
        <v>8.5783166999999994E-2</v>
      </c>
      <c r="BI97" s="69">
        <v>0.64169900000000002</v>
      </c>
      <c r="BJ97" s="69">
        <v>16.355070000000001</v>
      </c>
      <c r="BK97" s="69">
        <v>0.82211882599999997</v>
      </c>
      <c r="BL97" s="69">
        <v>-9.7793764000000005E-2</v>
      </c>
      <c r="BM97" s="69">
        <v>-9.4563524999999996E-2</v>
      </c>
      <c r="BN97" s="69">
        <v>-9.9238124999999996E-2</v>
      </c>
      <c r="BO97" s="69">
        <v>-9.1991000000000003E-2</v>
      </c>
      <c r="BP97" s="50" t="s">
        <v>938</v>
      </c>
      <c r="BQ97" s="100"/>
      <c r="BR97" s="100" t="s">
        <v>869</v>
      </c>
      <c r="BS97" s="100" t="s">
        <v>870</v>
      </c>
      <c r="BT97" s="100" t="s">
        <v>872</v>
      </c>
      <c r="BU97" s="100" t="s">
        <v>872</v>
      </c>
      <c r="BV97" s="100" t="s">
        <v>872</v>
      </c>
      <c r="BW97" s="100" t="s">
        <v>873</v>
      </c>
      <c r="BX97" s="100" t="s">
        <v>836</v>
      </c>
      <c r="BY97" s="100" t="s">
        <v>874</v>
      </c>
      <c r="BZ97" s="100" t="s">
        <v>875</v>
      </c>
      <c r="CA97" s="100" t="s">
        <v>875</v>
      </c>
      <c r="CB97" s="100" t="s">
        <v>876</v>
      </c>
      <c r="CC97" s="100" t="s">
        <v>877</v>
      </c>
      <c r="CD97" s="100" t="s">
        <v>878</v>
      </c>
      <c r="CE97" s="100" t="s">
        <v>879</v>
      </c>
      <c r="CF97" s="100" t="s">
        <v>880</v>
      </c>
      <c r="CG97" s="100" t="s">
        <v>881</v>
      </c>
      <c r="CH97" s="100" t="s">
        <v>882</v>
      </c>
      <c r="CI97" s="100" t="s">
        <v>883</v>
      </c>
      <c r="CJ97" s="100" t="s">
        <v>883</v>
      </c>
      <c r="CK97" s="100" t="s">
        <v>902</v>
      </c>
      <c r="CL97" s="100" t="s">
        <v>885</v>
      </c>
      <c r="CM97" s="100" t="s">
        <v>904</v>
      </c>
      <c r="CN97" s="100" t="s">
        <v>887</v>
      </c>
      <c r="CO97" s="100" t="s">
        <v>898</v>
      </c>
      <c r="CP97" s="100" t="s">
        <v>889</v>
      </c>
      <c r="CQ97" s="100" t="s">
        <v>890</v>
      </c>
      <c r="CR97" s="100" t="s">
        <v>891</v>
      </c>
      <c r="CS97" s="100" t="s">
        <v>835</v>
      </c>
      <c r="CT97" s="100" t="s">
        <v>892</v>
      </c>
      <c r="CU97" s="100" t="s">
        <v>893</v>
      </c>
      <c r="CV97" s="100" t="s">
        <v>894</v>
      </c>
    </row>
    <row r="98" spans="1:100" ht="18.75" customHeight="1" x14ac:dyDescent="0.25">
      <c r="A98" s="69">
        <v>87</v>
      </c>
      <c r="B98" s="69" t="s">
        <v>59</v>
      </c>
      <c r="C98" s="69" t="s">
        <v>43</v>
      </c>
      <c r="D98" s="69">
        <v>87</v>
      </c>
      <c r="E98" s="69">
        <v>7857889</v>
      </c>
      <c r="F98" s="69">
        <v>7857889</v>
      </c>
      <c r="G98" s="69">
        <v>87</v>
      </c>
      <c r="H98" s="86" t="e">
        <v>#N/A</v>
      </c>
      <c r="I98" s="69" t="s">
        <v>32</v>
      </c>
      <c r="J98" s="69" t="s">
        <v>526</v>
      </c>
      <c r="M98" s="69" t="s">
        <v>517</v>
      </c>
      <c r="N98" s="87"/>
      <c r="O98" s="88">
        <v>602.50450000000001</v>
      </c>
      <c r="P98" s="89">
        <v>62.698916150000002</v>
      </c>
      <c r="Q98" s="90">
        <v>0.3165</v>
      </c>
      <c r="R98" s="88">
        <v>1907.78</v>
      </c>
      <c r="S98" s="88">
        <v>9603.3739999999998</v>
      </c>
      <c r="T98" s="88">
        <v>308.08850000000001</v>
      </c>
      <c r="U98" s="89">
        <v>31.259082589999998</v>
      </c>
      <c r="V98" s="88">
        <v>1.9555284479999999</v>
      </c>
      <c r="W98" s="89">
        <v>36.949377130000002</v>
      </c>
      <c r="X98" s="89">
        <v>12.552</v>
      </c>
      <c r="Y98" s="89">
        <v>105.1182709</v>
      </c>
      <c r="Z98" s="87" t="s">
        <v>868</v>
      </c>
      <c r="AA98" s="87" t="s">
        <v>868</v>
      </c>
      <c r="AB98" s="88">
        <v>4.5</v>
      </c>
      <c r="AC98" s="89">
        <v>77</v>
      </c>
      <c r="AD98" s="89">
        <v>130</v>
      </c>
      <c r="AE98" s="89">
        <v>18.978474590000001</v>
      </c>
      <c r="AF98" s="89">
        <v>14.42301183</v>
      </c>
      <c r="AG98" s="89">
        <v>19.140613170000002</v>
      </c>
      <c r="AH98" s="89">
        <v>21.621872549999999</v>
      </c>
      <c r="AI98" s="89">
        <v>20.493799370000001</v>
      </c>
      <c r="AJ98" s="89">
        <v>18.906704789999999</v>
      </c>
      <c r="AK98" s="91">
        <v>17.471003620000001</v>
      </c>
      <c r="AL98" s="69">
        <v>0.84094016699999996</v>
      </c>
      <c r="AM98" s="69">
        <v>0.84816216700000002</v>
      </c>
      <c r="AN98" s="69">
        <v>0.84489300000000001</v>
      </c>
      <c r="AO98" s="69">
        <v>0.61471299999999995</v>
      </c>
      <c r="AP98" s="69">
        <v>4.8538619999999998E-2</v>
      </c>
      <c r="AQ98" s="69">
        <v>-6.9863182999999995E-2</v>
      </c>
      <c r="AR98" s="69">
        <v>0.53312166699999997</v>
      </c>
      <c r="AS98" s="69">
        <v>13.983345</v>
      </c>
      <c r="AT98" s="69">
        <v>-4.0901499999999999E-3</v>
      </c>
      <c r="AU98" s="69">
        <v>0.86110949999999997</v>
      </c>
      <c r="AV98" s="69">
        <v>0.854183833</v>
      </c>
      <c r="AW98" s="69">
        <v>0.488369</v>
      </c>
      <c r="AX98" s="69">
        <v>13.072148329999999</v>
      </c>
      <c r="AY98" s="69">
        <v>12.32554667</v>
      </c>
      <c r="AZ98" s="69">
        <v>4.5027533000000002E-2</v>
      </c>
      <c r="BA98" s="69">
        <v>10.324590000000001</v>
      </c>
      <c r="BB98" s="69">
        <v>11.05673333</v>
      </c>
      <c r="BC98" s="69">
        <v>0.73214333300000001</v>
      </c>
      <c r="BD98" s="69">
        <v>0.33398666700000001</v>
      </c>
      <c r="BE98" s="69">
        <v>-3.9683540000000003E-3</v>
      </c>
      <c r="BF98" s="69">
        <v>2.2183700000000002</v>
      </c>
      <c r="BG98" s="69">
        <v>0.182292333</v>
      </c>
      <c r="BH98" s="69">
        <v>0.111759883</v>
      </c>
      <c r="BI98" s="69">
        <v>0.63730766699999997</v>
      </c>
      <c r="BJ98" s="69">
        <v>13.991379999999999</v>
      </c>
      <c r="BK98" s="69">
        <v>0.83086808700000003</v>
      </c>
      <c r="BL98" s="69">
        <v>-9.2455449999999995E-2</v>
      </c>
      <c r="BM98" s="69">
        <v>-9.0085725000000005E-2</v>
      </c>
      <c r="BN98" s="69">
        <v>-9.5049900000000007E-2</v>
      </c>
      <c r="BO98" s="69">
        <v>-8.6384299999999997E-2</v>
      </c>
      <c r="BP98" s="50" t="s">
        <v>938</v>
      </c>
      <c r="BQ98" s="100"/>
      <c r="BR98" s="100" t="s">
        <v>869</v>
      </c>
      <c r="BS98" s="100" t="s">
        <v>870</v>
      </c>
      <c r="BT98" s="100" t="s">
        <v>871</v>
      </c>
      <c r="BU98" s="100" t="s">
        <v>872</v>
      </c>
      <c r="BV98" s="100" t="s">
        <v>872</v>
      </c>
      <c r="BW98" s="100" t="s">
        <v>873</v>
      </c>
      <c r="BX98" s="100" t="s">
        <v>836</v>
      </c>
      <c r="BY98" s="100" t="s">
        <v>874</v>
      </c>
      <c r="BZ98" s="100" t="s">
        <v>875</v>
      </c>
      <c r="CA98" s="100" t="s">
        <v>875</v>
      </c>
      <c r="CB98" s="100" t="s">
        <v>876</v>
      </c>
      <c r="CC98" s="100" t="s">
        <v>877</v>
      </c>
      <c r="CD98" s="100" t="s">
        <v>878</v>
      </c>
      <c r="CE98" s="100" t="s">
        <v>879</v>
      </c>
      <c r="CF98" s="100" t="s">
        <v>880</v>
      </c>
      <c r="CG98" s="100" t="s">
        <v>881</v>
      </c>
      <c r="CH98" s="100" t="s">
        <v>882</v>
      </c>
      <c r="CI98" s="100" t="s">
        <v>883</v>
      </c>
      <c r="CJ98" s="100" t="s">
        <v>883</v>
      </c>
      <c r="CK98" s="100" t="s">
        <v>884</v>
      </c>
      <c r="CL98" s="100" t="s">
        <v>835</v>
      </c>
      <c r="CM98" s="100" t="s">
        <v>886</v>
      </c>
      <c r="CN98" s="100" t="s">
        <v>887</v>
      </c>
      <c r="CO98" s="100" t="s">
        <v>888</v>
      </c>
      <c r="CP98" s="100" t="s">
        <v>889</v>
      </c>
      <c r="CQ98" s="100" t="s">
        <v>890</v>
      </c>
      <c r="CR98" s="100" t="s">
        <v>891</v>
      </c>
      <c r="CS98" s="100" t="s">
        <v>835</v>
      </c>
      <c r="CT98" s="100" t="s">
        <v>892</v>
      </c>
      <c r="CU98" s="100" t="s">
        <v>893</v>
      </c>
      <c r="CV98" s="100" t="s">
        <v>894</v>
      </c>
    </row>
    <row r="99" spans="1:100" ht="18.75" customHeight="1" x14ac:dyDescent="0.25">
      <c r="A99" s="69">
        <v>88</v>
      </c>
      <c r="B99" s="69" t="s">
        <v>59</v>
      </c>
      <c r="C99" s="69" t="s">
        <v>43</v>
      </c>
      <c r="D99" s="69">
        <v>88</v>
      </c>
      <c r="E99" s="69">
        <v>8602408</v>
      </c>
      <c r="F99" s="69">
        <v>8602408</v>
      </c>
      <c r="G99" s="69">
        <v>88</v>
      </c>
      <c r="H99" s="86" t="e">
        <v>#N/A</v>
      </c>
      <c r="I99" s="69" t="s">
        <v>30</v>
      </c>
      <c r="J99" s="69" t="s">
        <v>534</v>
      </c>
      <c r="L99" s="69" t="s">
        <v>535</v>
      </c>
      <c r="M99" s="69" t="s">
        <v>518</v>
      </c>
      <c r="N99" s="87" t="s">
        <v>591</v>
      </c>
      <c r="O99" s="88">
        <v>616.94349999999997</v>
      </c>
      <c r="P99" s="89">
        <v>59.443217799999999</v>
      </c>
      <c r="Q99" s="90">
        <v>0.374</v>
      </c>
      <c r="R99" s="88">
        <v>1652.085</v>
      </c>
      <c r="S99" s="88">
        <v>10380.332</v>
      </c>
      <c r="T99" s="88">
        <v>295.649</v>
      </c>
      <c r="U99" s="89">
        <v>34.991645920000003</v>
      </c>
      <c r="V99" s="88">
        <v>2.071980672</v>
      </c>
      <c r="W99" s="89">
        <v>37.255293090000002</v>
      </c>
      <c r="X99" s="89">
        <v>12.856</v>
      </c>
      <c r="Y99" s="89">
        <v>100.51913949999999</v>
      </c>
      <c r="Z99" s="87" t="s">
        <v>867</v>
      </c>
      <c r="AA99" s="87" t="s">
        <v>868</v>
      </c>
      <c r="AB99" s="88">
        <v>5</v>
      </c>
      <c r="AC99" s="89">
        <v>76</v>
      </c>
      <c r="AD99" s="89">
        <v>129</v>
      </c>
      <c r="AE99" s="89">
        <v>18.645069020000001</v>
      </c>
      <c r="AF99" s="89">
        <v>14.61233543</v>
      </c>
      <c r="AG99" s="89">
        <v>19.139882979999999</v>
      </c>
      <c r="AH99" s="89">
        <v>21.157924680000001</v>
      </c>
      <c r="AI99" s="89">
        <v>20.94295825</v>
      </c>
      <c r="AJ99" s="89">
        <v>18.903847320000001</v>
      </c>
      <c r="AK99" s="91">
        <v>16.446667120000001</v>
      </c>
      <c r="AL99" s="69">
        <v>0.85738566699999996</v>
      </c>
      <c r="AM99" s="69">
        <v>0.86488683300000002</v>
      </c>
      <c r="AN99" s="69">
        <v>0.86023783300000001</v>
      </c>
      <c r="AO99" s="69">
        <v>0.64665799999999996</v>
      </c>
      <c r="AP99" s="69">
        <v>4.0456684999999999E-2</v>
      </c>
      <c r="AQ99" s="69">
        <v>-6.0609767000000002E-2</v>
      </c>
      <c r="AR99" s="69">
        <v>0.54026450000000004</v>
      </c>
      <c r="AS99" s="69">
        <v>15.356498330000001</v>
      </c>
      <c r="AT99" s="69">
        <v>3.73075E-4</v>
      </c>
      <c r="AU99" s="69">
        <v>0.87257150000000006</v>
      </c>
      <c r="AV99" s="69">
        <v>0.86744366699999997</v>
      </c>
      <c r="AW99" s="69">
        <v>0.49318400000000001</v>
      </c>
      <c r="AX99" s="69">
        <v>15.27706167</v>
      </c>
      <c r="AY99" s="69">
        <v>13.42623167</v>
      </c>
      <c r="AZ99" s="69">
        <v>3.884605E-2</v>
      </c>
      <c r="BA99" s="69">
        <v>11.38251</v>
      </c>
      <c r="BB99" s="69">
        <v>12.12462833</v>
      </c>
      <c r="BC99" s="69">
        <v>0.7421065</v>
      </c>
      <c r="BD99" s="69">
        <v>0.32600136699999999</v>
      </c>
      <c r="BE99" s="69">
        <v>-4.3886929999999999E-3</v>
      </c>
      <c r="BF99" s="69">
        <v>2.5192299999999999</v>
      </c>
      <c r="BG99" s="69">
        <v>0.20572650000000001</v>
      </c>
      <c r="BH99" s="69">
        <v>9.4891950000000003E-2</v>
      </c>
      <c r="BI99" s="69">
        <v>0.64398999999999995</v>
      </c>
      <c r="BJ99" s="69">
        <v>15.37587167</v>
      </c>
      <c r="BK99" s="69">
        <v>0.82930300300000004</v>
      </c>
      <c r="BL99" s="69">
        <v>-9.3534680999999995E-2</v>
      </c>
      <c r="BM99" s="69">
        <v>-8.5579975000000003E-2</v>
      </c>
      <c r="BN99" s="69">
        <v>-9.128145E-2</v>
      </c>
      <c r="BO99" s="69">
        <v>-8.7043250000000003E-2</v>
      </c>
      <c r="BP99" s="50" t="s">
        <v>938</v>
      </c>
      <c r="BQ99" s="100"/>
      <c r="BR99" s="100" t="s">
        <v>869</v>
      </c>
      <c r="BS99" s="100" t="s">
        <v>870</v>
      </c>
      <c r="BT99" s="100" t="s">
        <v>872</v>
      </c>
      <c r="BU99" s="100" t="s">
        <v>872</v>
      </c>
      <c r="BV99" s="100" t="s">
        <v>835</v>
      </c>
      <c r="BW99" s="100" t="s">
        <v>873</v>
      </c>
      <c r="BX99" s="100" t="s">
        <v>901</v>
      </c>
      <c r="BY99" s="100" t="s">
        <v>874</v>
      </c>
      <c r="BZ99" s="100" t="s">
        <v>875</v>
      </c>
      <c r="CA99" s="100" t="s">
        <v>875</v>
      </c>
      <c r="CB99" s="100" t="s">
        <v>876</v>
      </c>
      <c r="CC99" s="100" t="s">
        <v>877</v>
      </c>
      <c r="CD99" s="100" t="s">
        <v>835</v>
      </c>
      <c r="CE99" s="100" t="s">
        <v>879</v>
      </c>
      <c r="CF99" s="100" t="s">
        <v>880</v>
      </c>
      <c r="CG99" s="100" t="s">
        <v>881</v>
      </c>
      <c r="CH99" s="100" t="s">
        <v>882</v>
      </c>
      <c r="CI99" s="100" t="s">
        <v>559</v>
      </c>
      <c r="CJ99" s="100" t="s">
        <v>897</v>
      </c>
      <c r="CK99" s="100" t="s">
        <v>902</v>
      </c>
      <c r="CL99" s="100" t="s">
        <v>835</v>
      </c>
      <c r="CM99" s="100" t="s">
        <v>886</v>
      </c>
      <c r="CN99" s="100" t="s">
        <v>887</v>
      </c>
      <c r="CO99" s="100" t="s">
        <v>898</v>
      </c>
      <c r="CP99" s="100" t="s">
        <v>899</v>
      </c>
      <c r="CQ99" s="100" t="s">
        <v>890</v>
      </c>
      <c r="CR99" s="100" t="s">
        <v>835</v>
      </c>
      <c r="CS99" s="100" t="s">
        <v>835</v>
      </c>
      <c r="CT99" s="100" t="s">
        <v>892</v>
      </c>
      <c r="CU99" s="100" t="s">
        <v>893</v>
      </c>
      <c r="CV99" s="100" t="s">
        <v>894</v>
      </c>
    </row>
    <row r="100" spans="1:100" ht="18.75" customHeight="1" x14ac:dyDescent="0.25">
      <c r="A100" s="69">
        <v>89</v>
      </c>
      <c r="B100" s="69" t="s">
        <v>59</v>
      </c>
      <c r="C100" s="69" t="s">
        <v>43</v>
      </c>
      <c r="D100" s="69">
        <v>89</v>
      </c>
      <c r="E100" s="69">
        <v>8602409</v>
      </c>
      <c r="F100" s="69">
        <v>8602409</v>
      </c>
      <c r="G100" s="69">
        <v>89</v>
      </c>
      <c r="H100" s="86" t="e">
        <v>#N/A</v>
      </c>
      <c r="I100" s="69" t="s">
        <v>30</v>
      </c>
      <c r="J100" s="69" t="s">
        <v>534</v>
      </c>
      <c r="L100" s="69" t="s">
        <v>535</v>
      </c>
      <c r="M100" s="69" t="s">
        <v>518</v>
      </c>
      <c r="N100" s="87" t="s">
        <v>591</v>
      </c>
      <c r="O100" s="88">
        <v>611.42100000000005</v>
      </c>
      <c r="P100" s="89">
        <v>51.224535289999999</v>
      </c>
      <c r="Q100" s="90">
        <v>0.39650000000000002</v>
      </c>
      <c r="R100" s="88">
        <v>1547.1344999999999</v>
      </c>
      <c r="S100" s="88">
        <v>11947.709500000001</v>
      </c>
      <c r="T100" s="88">
        <v>317.52949999999998</v>
      </c>
      <c r="U100" s="89">
        <v>37.699867159999997</v>
      </c>
      <c r="V100" s="88">
        <v>1.9323583179999999</v>
      </c>
      <c r="W100" s="89">
        <v>37.676978470000002</v>
      </c>
      <c r="X100" s="89">
        <v>12.478</v>
      </c>
      <c r="Y100" s="89">
        <v>97.199540850000005</v>
      </c>
      <c r="Z100" s="87" t="s">
        <v>910</v>
      </c>
      <c r="AA100" s="87" t="s">
        <v>909</v>
      </c>
      <c r="AB100" s="88">
        <v>5</v>
      </c>
      <c r="AC100" s="89">
        <v>76</v>
      </c>
      <c r="AD100" s="89">
        <v>130</v>
      </c>
      <c r="AE100" s="89">
        <v>19.69398034</v>
      </c>
      <c r="AF100" s="89">
        <v>14.647745240000001</v>
      </c>
      <c r="AG100" s="89">
        <v>19.930757790000001</v>
      </c>
      <c r="AH100" s="89">
        <v>20.972422340000001</v>
      </c>
      <c r="AI100" s="89">
        <v>20.422383809999999</v>
      </c>
      <c r="AJ100" s="89">
        <v>19.146240240000001</v>
      </c>
      <c r="AK100" s="91">
        <v>17.825425060000001</v>
      </c>
      <c r="AL100" s="69">
        <v>0.86088216699999998</v>
      </c>
      <c r="AM100" s="69">
        <v>0.86779450000000002</v>
      </c>
      <c r="AN100" s="69">
        <v>0.86397599999999997</v>
      </c>
      <c r="AO100" s="69">
        <v>0.64200500000000005</v>
      </c>
      <c r="AP100" s="69">
        <v>3.7685027000000003E-2</v>
      </c>
      <c r="AQ100" s="69">
        <v>-6.9861966999999997E-2</v>
      </c>
      <c r="AR100" s="69">
        <v>0.52940833300000001</v>
      </c>
      <c r="AS100" s="69">
        <v>16.169384999999998</v>
      </c>
      <c r="AT100" s="69">
        <v>1.214045E-3</v>
      </c>
      <c r="AU100" s="69">
        <v>0.876992667</v>
      </c>
      <c r="AV100" s="69">
        <v>0.87140683299999999</v>
      </c>
      <c r="AW100" s="69">
        <v>0.47214450000000002</v>
      </c>
      <c r="AX100" s="69">
        <v>15.897615</v>
      </c>
      <c r="AY100" s="69">
        <v>14.260671670000001</v>
      </c>
      <c r="AZ100" s="69">
        <v>3.5605833000000003E-2</v>
      </c>
      <c r="BA100" s="69">
        <v>13.738293329999999</v>
      </c>
      <c r="BB100" s="69">
        <v>14.506550000000001</v>
      </c>
      <c r="BC100" s="69">
        <v>0.76826223299999996</v>
      </c>
      <c r="BD100" s="69">
        <v>0.31464976700000002</v>
      </c>
      <c r="BE100" s="69">
        <v>-3.5441240000000001E-3</v>
      </c>
      <c r="BF100" s="69">
        <v>2.489416667</v>
      </c>
      <c r="BG100" s="69">
        <v>0.19474866699999999</v>
      </c>
      <c r="BH100" s="69">
        <v>9.3831600000000001E-2</v>
      </c>
      <c r="BI100" s="69">
        <v>0.63619433299999995</v>
      </c>
      <c r="BJ100" s="69">
        <v>16.20466167</v>
      </c>
      <c r="BK100" s="69">
        <v>0.83266791100000004</v>
      </c>
      <c r="BL100" s="69">
        <v>-9.1440014999999999E-2</v>
      </c>
      <c r="BM100" s="69">
        <v>-8.6715924999999999E-2</v>
      </c>
      <c r="BN100" s="69">
        <v>-9.2974600000000004E-2</v>
      </c>
      <c r="BO100" s="69">
        <v>-8.7406349999999994E-2</v>
      </c>
      <c r="BP100" s="50" t="s">
        <v>938</v>
      </c>
      <c r="BQ100" s="100"/>
      <c r="BR100" s="100" t="s">
        <v>869</v>
      </c>
      <c r="BS100" s="100" t="s">
        <v>870</v>
      </c>
      <c r="BT100" s="100" t="s">
        <v>872</v>
      </c>
      <c r="BU100" s="100" t="s">
        <v>872</v>
      </c>
      <c r="BV100" s="100" t="s">
        <v>872</v>
      </c>
      <c r="BW100" s="100" t="s">
        <v>873</v>
      </c>
      <c r="BX100" s="100" t="s">
        <v>836</v>
      </c>
      <c r="BY100" s="100" t="s">
        <v>874</v>
      </c>
      <c r="BZ100" s="100" t="s">
        <v>875</v>
      </c>
      <c r="CA100" s="100" t="s">
        <v>875</v>
      </c>
      <c r="CB100" s="100" t="s">
        <v>876</v>
      </c>
      <c r="CC100" s="100" t="s">
        <v>877</v>
      </c>
      <c r="CD100" s="100" t="s">
        <v>878</v>
      </c>
      <c r="CE100" s="100" t="s">
        <v>879</v>
      </c>
      <c r="CF100" s="100" t="s">
        <v>880</v>
      </c>
      <c r="CG100" s="100" t="s">
        <v>881</v>
      </c>
      <c r="CH100" s="100" t="s">
        <v>882</v>
      </c>
      <c r="CI100" s="100" t="s">
        <v>883</v>
      </c>
      <c r="CJ100" s="100" t="s">
        <v>883</v>
      </c>
      <c r="CK100" s="100" t="s">
        <v>835</v>
      </c>
      <c r="CL100" s="100" t="s">
        <v>885</v>
      </c>
      <c r="CM100" s="100" t="s">
        <v>904</v>
      </c>
      <c r="CN100" s="100" t="s">
        <v>887</v>
      </c>
      <c r="CO100" s="100" t="s">
        <v>898</v>
      </c>
      <c r="CP100" s="100" t="s">
        <v>889</v>
      </c>
      <c r="CQ100" s="100" t="s">
        <v>890</v>
      </c>
      <c r="CR100" s="100" t="s">
        <v>891</v>
      </c>
      <c r="CS100" s="100" t="s">
        <v>835</v>
      </c>
      <c r="CT100" s="100" t="s">
        <v>892</v>
      </c>
      <c r="CU100" s="100" t="s">
        <v>893</v>
      </c>
      <c r="CV100" s="100" t="s">
        <v>894</v>
      </c>
    </row>
    <row r="101" spans="1:100" s="50" customFormat="1" ht="18.75" customHeight="1" x14ac:dyDescent="0.25">
      <c r="A101" s="69">
        <v>90</v>
      </c>
      <c r="B101" s="50" t="s">
        <v>59</v>
      </c>
      <c r="C101" s="50" t="s">
        <v>43</v>
      </c>
      <c r="D101" s="50">
        <v>90</v>
      </c>
      <c r="E101" s="50">
        <v>8602410</v>
      </c>
      <c r="F101" s="50">
        <v>8602410</v>
      </c>
      <c r="G101" s="50">
        <v>90</v>
      </c>
      <c r="H101" s="51" t="e">
        <v>#N/A</v>
      </c>
      <c r="I101" s="50" t="s">
        <v>30</v>
      </c>
      <c r="J101" s="50" t="s">
        <v>534</v>
      </c>
      <c r="L101" s="50" t="s">
        <v>535</v>
      </c>
      <c r="M101" s="50" t="s">
        <v>518</v>
      </c>
      <c r="N101" s="96" t="s">
        <v>591</v>
      </c>
      <c r="O101" s="101">
        <v>628.71400000000006</v>
      </c>
      <c r="P101" s="102">
        <v>59.55664204</v>
      </c>
      <c r="Q101" s="52">
        <v>0.3145</v>
      </c>
      <c r="R101" s="101">
        <v>2017.6334999999999</v>
      </c>
      <c r="S101" s="101">
        <v>10556.201499999999</v>
      </c>
      <c r="T101" s="101">
        <v>349.85449999999997</v>
      </c>
      <c r="U101" s="102">
        <v>30.376190579999999</v>
      </c>
      <c r="V101" s="101">
        <v>1.8171998389999999</v>
      </c>
      <c r="W101" s="102">
        <v>35.637416530000003</v>
      </c>
      <c r="X101" s="102">
        <v>13.667999999999999</v>
      </c>
      <c r="Y101" s="102">
        <v>98.394432019999996</v>
      </c>
      <c r="Z101" s="96" t="s">
        <v>868</v>
      </c>
      <c r="AA101" s="96" t="s">
        <v>868</v>
      </c>
      <c r="AB101" s="101">
        <v>4.5</v>
      </c>
      <c r="AC101" s="102">
        <v>78</v>
      </c>
      <c r="AD101" s="102">
        <v>129</v>
      </c>
      <c r="AE101" s="102">
        <v>19.22364529</v>
      </c>
      <c r="AF101" s="102">
        <v>15.000939880000001</v>
      </c>
      <c r="AG101" s="102">
        <v>19.912963649999998</v>
      </c>
      <c r="AH101" s="102">
        <v>21.112119799999999</v>
      </c>
      <c r="AI101" s="102">
        <v>20.757334879999998</v>
      </c>
      <c r="AJ101" s="102">
        <v>19.1905836</v>
      </c>
      <c r="AK101" s="103">
        <v>17.616554099999998</v>
      </c>
      <c r="AL101" s="50">
        <v>0.86563133299999995</v>
      </c>
      <c r="AM101" s="50">
        <v>0.87155416699999999</v>
      </c>
      <c r="AN101" s="50">
        <v>0.86705900000000002</v>
      </c>
      <c r="AO101" s="50">
        <v>0.65788216700000002</v>
      </c>
      <c r="AP101" s="50">
        <v>2.7636362000000001E-2</v>
      </c>
      <c r="AQ101" s="50">
        <v>-6.6565883000000006E-2</v>
      </c>
      <c r="AR101" s="50">
        <v>0.54065416700000002</v>
      </c>
      <c r="AS101" s="50">
        <v>15.791180000000001</v>
      </c>
      <c r="AT101" s="50">
        <v>3.3401630000000002E-3</v>
      </c>
      <c r="AU101" s="50">
        <v>0.87579333299999995</v>
      </c>
      <c r="AV101" s="50">
        <v>0.87217233299999997</v>
      </c>
      <c r="AW101" s="50">
        <v>0.49579716699999998</v>
      </c>
      <c r="AX101" s="50">
        <v>16.143316670000001</v>
      </c>
      <c r="AY101" s="50">
        <v>13.74891667</v>
      </c>
      <c r="AZ101" s="50">
        <v>3.3953549999999999E-2</v>
      </c>
      <c r="BA101" s="50">
        <v>11.95292667</v>
      </c>
      <c r="BB101" s="50">
        <v>12.48328667</v>
      </c>
      <c r="BC101" s="50">
        <v>0.53035984999999997</v>
      </c>
      <c r="BD101" s="50">
        <v>0.21730618300000001</v>
      </c>
      <c r="BE101" s="50">
        <v>-4.9042110000000003E-3</v>
      </c>
      <c r="BF101" s="50">
        <v>2.6137383330000001</v>
      </c>
      <c r="BG101" s="50">
        <v>0.213390833</v>
      </c>
      <c r="BH101" s="50">
        <v>8.5523166999999997E-2</v>
      </c>
      <c r="BI101" s="50">
        <v>0.64412616700000003</v>
      </c>
      <c r="BJ101" s="50">
        <v>15.818375</v>
      </c>
      <c r="BK101" s="50">
        <v>0.81917975099999996</v>
      </c>
      <c r="BL101" s="50">
        <v>-9.9456445000000004E-2</v>
      </c>
      <c r="BM101" s="50">
        <v>-9.3949774999999999E-2</v>
      </c>
      <c r="BN101" s="50">
        <v>-0.10088762499999999</v>
      </c>
      <c r="BO101" s="50">
        <v>-9.5010250000000004E-2</v>
      </c>
      <c r="BP101" s="50" t="s">
        <v>938</v>
      </c>
      <c r="BQ101" s="104"/>
      <c r="BR101" s="104" t="s">
        <v>869</v>
      </c>
      <c r="BS101" s="104" t="s">
        <v>870</v>
      </c>
      <c r="BT101" s="104" t="s">
        <v>872</v>
      </c>
      <c r="BU101" s="104" t="s">
        <v>872</v>
      </c>
      <c r="BV101" s="104" t="s">
        <v>872</v>
      </c>
      <c r="BW101" s="104" t="s">
        <v>873</v>
      </c>
      <c r="BX101" s="104" t="s">
        <v>836</v>
      </c>
      <c r="BY101" s="104" t="s">
        <v>874</v>
      </c>
      <c r="BZ101" s="104" t="s">
        <v>875</v>
      </c>
      <c r="CA101" s="104" t="s">
        <v>875</v>
      </c>
      <c r="CB101" s="104" t="s">
        <v>876</v>
      </c>
      <c r="CC101" s="104" t="s">
        <v>895</v>
      </c>
      <c r="CD101" s="104" t="s">
        <v>896</v>
      </c>
      <c r="CE101" s="104" t="s">
        <v>879</v>
      </c>
      <c r="CF101" s="104" t="s">
        <v>880</v>
      </c>
      <c r="CG101" s="104" t="s">
        <v>881</v>
      </c>
      <c r="CH101" s="104" t="s">
        <v>882</v>
      </c>
      <c r="CI101" s="104" t="s">
        <v>559</v>
      </c>
      <c r="CJ101" s="104" t="s">
        <v>897</v>
      </c>
      <c r="CK101" s="104" t="s">
        <v>835</v>
      </c>
      <c r="CL101" s="104" t="s">
        <v>885</v>
      </c>
      <c r="CM101" s="104" t="s">
        <v>886</v>
      </c>
      <c r="CN101" s="104" t="s">
        <v>836</v>
      </c>
      <c r="CO101" s="104" t="s">
        <v>898</v>
      </c>
      <c r="CP101" s="104" t="s">
        <v>899</v>
      </c>
      <c r="CQ101" s="104" t="s">
        <v>890</v>
      </c>
      <c r="CR101" s="104" t="s">
        <v>891</v>
      </c>
      <c r="CS101" s="104" t="s">
        <v>835</v>
      </c>
      <c r="CT101" s="104" t="s">
        <v>892</v>
      </c>
      <c r="CU101" s="104" t="s">
        <v>893</v>
      </c>
      <c r="CV101" s="104" t="s">
        <v>894</v>
      </c>
    </row>
    <row r="102" spans="1:100" ht="18.75" customHeight="1" x14ac:dyDescent="0.25">
      <c r="A102" s="69">
        <v>91</v>
      </c>
      <c r="B102" s="69" t="s">
        <v>59</v>
      </c>
      <c r="C102" s="69" t="s">
        <v>43</v>
      </c>
      <c r="D102" s="69">
        <v>91</v>
      </c>
      <c r="E102" s="69">
        <v>8602411</v>
      </c>
      <c r="F102" s="69">
        <v>8602411</v>
      </c>
      <c r="G102" s="69">
        <v>91</v>
      </c>
      <c r="H102" s="86" t="e">
        <v>#N/A</v>
      </c>
      <c r="I102" s="69" t="s">
        <v>30</v>
      </c>
      <c r="J102" s="69" t="s">
        <v>534</v>
      </c>
      <c r="L102" s="69" t="s">
        <v>535</v>
      </c>
      <c r="M102" s="69" t="s">
        <v>518</v>
      </c>
      <c r="N102" s="87" t="s">
        <v>591</v>
      </c>
      <c r="O102" s="88">
        <v>639.94100000000003</v>
      </c>
      <c r="P102" s="89">
        <v>59.047842289999998</v>
      </c>
      <c r="Q102" s="90">
        <v>0.28499999999999998</v>
      </c>
      <c r="R102" s="88">
        <v>2242.4854999999998</v>
      </c>
      <c r="S102" s="88">
        <v>10834.602000000001</v>
      </c>
      <c r="T102" s="88">
        <v>335.52350000000001</v>
      </c>
      <c r="U102" s="89">
        <v>32.268197280000003</v>
      </c>
      <c r="V102" s="88">
        <v>1.899321847</v>
      </c>
      <c r="W102" s="89">
        <v>36.08147701</v>
      </c>
      <c r="X102" s="89">
        <v>13.891999999999999</v>
      </c>
      <c r="Y102" s="89">
        <v>99.099777799999998</v>
      </c>
      <c r="Z102" s="87" t="s">
        <v>867</v>
      </c>
      <c r="AA102" s="87" t="s">
        <v>867</v>
      </c>
      <c r="AB102" s="88">
        <v>5</v>
      </c>
      <c r="AC102" s="89">
        <v>76.5</v>
      </c>
      <c r="AD102" s="89">
        <v>127.5</v>
      </c>
      <c r="AE102" s="89">
        <v>18.914779589999998</v>
      </c>
      <c r="AF102" s="89">
        <v>14.226865999999999</v>
      </c>
      <c r="AG102" s="89">
        <v>19.328179160000001</v>
      </c>
      <c r="AH102" s="89">
        <v>21.391872970000001</v>
      </c>
      <c r="AI102" s="89">
        <v>20.842299369999999</v>
      </c>
      <c r="AJ102" s="89">
        <v>18.79171513</v>
      </c>
      <c r="AK102" s="91">
        <v>16.91407594</v>
      </c>
      <c r="AL102" s="69">
        <v>0.85544916699999995</v>
      </c>
      <c r="AM102" s="69">
        <v>0.863869</v>
      </c>
      <c r="AN102" s="69">
        <v>0.85816333300000003</v>
      </c>
      <c r="AO102" s="69">
        <v>0.63845183299999997</v>
      </c>
      <c r="AP102" s="69">
        <v>4.4542199999999997E-2</v>
      </c>
      <c r="AQ102" s="69">
        <v>-6.0440633000000001E-2</v>
      </c>
      <c r="AR102" s="69">
        <v>0.53065949999999995</v>
      </c>
      <c r="AS102" s="69">
        <v>14.501293329999999</v>
      </c>
      <c r="AT102" s="69">
        <v>-1.9213780000000001E-3</v>
      </c>
      <c r="AU102" s="69">
        <v>0.87197833300000005</v>
      </c>
      <c r="AV102" s="69">
        <v>0.86654733299999998</v>
      </c>
      <c r="AW102" s="69">
        <v>0.48916283300000002</v>
      </c>
      <c r="AX102" s="69">
        <v>14.575044999999999</v>
      </c>
      <c r="AY102" s="69">
        <v>12.792728329999999</v>
      </c>
      <c r="AZ102" s="69">
        <v>3.7729400000000003E-2</v>
      </c>
      <c r="BA102" s="69">
        <v>10.983965</v>
      </c>
      <c r="BB102" s="69">
        <v>11.73027667</v>
      </c>
      <c r="BC102" s="69">
        <v>0.74631800000000004</v>
      </c>
      <c r="BD102" s="69">
        <v>0.31680816699999997</v>
      </c>
      <c r="BE102" s="69">
        <v>-4.0080150000000002E-3</v>
      </c>
      <c r="BF102" s="69">
        <v>2.3843733330000001</v>
      </c>
      <c r="BG102" s="69">
        <v>0.2000045</v>
      </c>
      <c r="BH102" s="69">
        <v>9.4672717000000003E-2</v>
      </c>
      <c r="BI102" s="69">
        <v>0.63869316700000001</v>
      </c>
      <c r="BJ102" s="69">
        <v>14.711975000000001</v>
      </c>
      <c r="BK102" s="69">
        <v>0.83268543100000003</v>
      </c>
      <c r="BL102" s="69">
        <v>-9.1405894000000001E-2</v>
      </c>
      <c r="BM102" s="69">
        <v>-8.2659700000000003E-2</v>
      </c>
      <c r="BN102" s="69">
        <v>-8.8347800000000004E-2</v>
      </c>
      <c r="BO102" s="69">
        <v>-8.533615E-2</v>
      </c>
      <c r="BP102" s="50" t="s">
        <v>938</v>
      </c>
      <c r="BQ102" s="100"/>
      <c r="BR102" s="100" t="s">
        <v>869</v>
      </c>
      <c r="BS102" s="100" t="s">
        <v>870</v>
      </c>
      <c r="BT102" s="100" t="s">
        <v>872</v>
      </c>
      <c r="BU102" s="100" t="s">
        <v>872</v>
      </c>
      <c r="BV102" s="100" t="s">
        <v>872</v>
      </c>
      <c r="BW102" s="100" t="s">
        <v>873</v>
      </c>
      <c r="BX102" s="100" t="s">
        <v>901</v>
      </c>
      <c r="BY102" s="100" t="s">
        <v>874</v>
      </c>
      <c r="BZ102" s="100" t="s">
        <v>875</v>
      </c>
      <c r="CA102" s="100" t="s">
        <v>875</v>
      </c>
      <c r="CB102" s="100" t="s">
        <v>876</v>
      </c>
      <c r="CC102" s="100" t="s">
        <v>877</v>
      </c>
      <c r="CD102" s="100" t="s">
        <v>878</v>
      </c>
      <c r="CE102" s="100" t="s">
        <v>879</v>
      </c>
      <c r="CF102" s="100" t="s">
        <v>880</v>
      </c>
      <c r="CG102" s="100" t="s">
        <v>881</v>
      </c>
      <c r="CH102" s="100" t="s">
        <v>882</v>
      </c>
      <c r="CI102" s="100" t="s">
        <v>883</v>
      </c>
      <c r="CJ102" s="100" t="s">
        <v>883</v>
      </c>
      <c r="CK102" s="100" t="s">
        <v>884</v>
      </c>
      <c r="CL102" s="100" t="s">
        <v>885</v>
      </c>
      <c r="CM102" s="100" t="s">
        <v>886</v>
      </c>
      <c r="CN102" s="100" t="s">
        <v>887</v>
      </c>
      <c r="CO102" s="100" t="s">
        <v>898</v>
      </c>
      <c r="CP102" s="100" t="s">
        <v>899</v>
      </c>
      <c r="CQ102" s="100" t="s">
        <v>890</v>
      </c>
      <c r="CR102" s="100" t="s">
        <v>891</v>
      </c>
      <c r="CS102" s="100" t="s">
        <v>835</v>
      </c>
      <c r="CT102" s="100" t="s">
        <v>892</v>
      </c>
      <c r="CU102" s="100" t="s">
        <v>893</v>
      </c>
      <c r="CV102" s="100" t="s">
        <v>894</v>
      </c>
    </row>
    <row r="103" spans="1:100" ht="18.75" customHeight="1" x14ac:dyDescent="0.25">
      <c r="A103" s="69">
        <v>92</v>
      </c>
      <c r="B103" s="69" t="s">
        <v>59</v>
      </c>
      <c r="C103" s="69" t="s">
        <v>43</v>
      </c>
      <c r="D103" s="69">
        <v>92</v>
      </c>
      <c r="E103" s="69">
        <v>8602423</v>
      </c>
      <c r="F103" s="69">
        <v>8602423</v>
      </c>
      <c r="G103" s="69">
        <v>92</v>
      </c>
      <c r="H103" s="86" t="e">
        <v>#N/A</v>
      </c>
      <c r="I103" s="69" t="s">
        <v>33</v>
      </c>
      <c r="J103" s="69" t="s">
        <v>534</v>
      </c>
      <c r="L103" s="69" t="s">
        <v>535</v>
      </c>
      <c r="M103" s="69" t="s">
        <v>518</v>
      </c>
      <c r="N103" s="87" t="s">
        <v>591</v>
      </c>
      <c r="O103" s="88">
        <v>670.71400000000006</v>
      </c>
      <c r="P103" s="89">
        <v>60.64185887</v>
      </c>
      <c r="Q103" s="90">
        <v>0.38550000000000001</v>
      </c>
      <c r="R103" s="88">
        <v>1740.2375</v>
      </c>
      <c r="S103" s="88">
        <v>11063.759</v>
      </c>
      <c r="T103" s="88">
        <v>352.1395</v>
      </c>
      <c r="U103" s="89">
        <v>31.765982919999999</v>
      </c>
      <c r="V103" s="88">
        <v>1.9181023559999999</v>
      </c>
      <c r="W103" s="89">
        <v>37.097663060000002</v>
      </c>
      <c r="X103" s="89">
        <v>14.1165</v>
      </c>
      <c r="Y103" s="89">
        <v>95.883098779999997</v>
      </c>
      <c r="Z103" s="87" t="s">
        <v>909</v>
      </c>
      <c r="AA103" s="87" t="s">
        <v>909</v>
      </c>
      <c r="AB103" s="88">
        <v>5</v>
      </c>
      <c r="AC103" s="89">
        <v>75.5</v>
      </c>
      <c r="AD103" s="89">
        <v>128</v>
      </c>
      <c r="AE103" s="89">
        <v>19.3654145</v>
      </c>
      <c r="AF103" s="89">
        <v>14.61699643</v>
      </c>
      <c r="AG103" s="89">
        <v>18.970980130000001</v>
      </c>
      <c r="AH103" s="89">
        <v>21.78509957</v>
      </c>
      <c r="AI103" s="89">
        <v>21.269003550000001</v>
      </c>
      <c r="AJ103" s="89">
        <v>19.200834879999999</v>
      </c>
      <c r="AK103" s="91">
        <v>17.029199009999999</v>
      </c>
      <c r="AL103" s="69">
        <v>0.85740400000000005</v>
      </c>
      <c r="AM103" s="69">
        <v>0.86544833300000001</v>
      </c>
      <c r="AN103" s="69">
        <v>0.85901783300000001</v>
      </c>
      <c r="AO103" s="69">
        <v>0.64169733299999998</v>
      </c>
      <c r="AP103" s="69">
        <v>6.2380733000000001E-2</v>
      </c>
      <c r="AQ103" s="69">
        <v>-7.1532867E-2</v>
      </c>
      <c r="AR103" s="69">
        <v>0.51696166700000001</v>
      </c>
      <c r="AS103" s="69">
        <v>14.88712333</v>
      </c>
      <c r="AT103" s="69">
        <v>-6.3421220000000004E-3</v>
      </c>
      <c r="AU103" s="69">
        <v>0.877474333</v>
      </c>
      <c r="AV103" s="69">
        <v>0.86964183299999998</v>
      </c>
      <c r="AW103" s="69">
        <v>0.48872349999999998</v>
      </c>
      <c r="AX103" s="69">
        <v>15.74995</v>
      </c>
      <c r="AY103" s="69">
        <v>13.50539333</v>
      </c>
      <c r="AZ103" s="69">
        <v>3.5548916999999999E-2</v>
      </c>
      <c r="BA103" s="69">
        <v>12.469623329999999</v>
      </c>
      <c r="BB103" s="69">
        <v>13.590218330000001</v>
      </c>
      <c r="BC103" s="69">
        <v>1.120596167</v>
      </c>
      <c r="BD103" s="69">
        <v>0.43948833300000001</v>
      </c>
      <c r="BE103" s="69">
        <v>-2.3765840000000002E-3</v>
      </c>
      <c r="BF103" s="69">
        <v>2.4528016670000001</v>
      </c>
      <c r="BG103" s="69">
        <v>0.21687583299999999</v>
      </c>
      <c r="BH103" s="69">
        <v>8.6950067000000006E-2</v>
      </c>
      <c r="BI103" s="69">
        <v>0.63168116699999999</v>
      </c>
      <c r="BJ103" s="69">
        <v>15.088699999999999</v>
      </c>
      <c r="BK103" s="69">
        <v>0.821904313</v>
      </c>
      <c r="BL103" s="69">
        <v>-9.7790443000000005E-2</v>
      </c>
      <c r="BM103" s="69">
        <v>-8.8227225000000006E-2</v>
      </c>
      <c r="BN103" s="69">
        <v>-9.5721150000000005E-2</v>
      </c>
      <c r="BO103" s="69">
        <v>-9.2517450000000001E-2</v>
      </c>
      <c r="BP103" s="50" t="s">
        <v>938</v>
      </c>
      <c r="BQ103" s="100"/>
      <c r="BR103" s="100" t="s">
        <v>869</v>
      </c>
      <c r="BS103" s="100" t="s">
        <v>870</v>
      </c>
      <c r="BT103" s="100" t="s">
        <v>872</v>
      </c>
      <c r="BU103" s="100" t="s">
        <v>872</v>
      </c>
      <c r="BV103" s="100" t="s">
        <v>872</v>
      </c>
      <c r="BW103" s="100" t="s">
        <v>873</v>
      </c>
      <c r="BX103" s="100" t="s">
        <v>836</v>
      </c>
      <c r="BY103" s="100" t="s">
        <v>874</v>
      </c>
      <c r="BZ103" s="100" t="s">
        <v>875</v>
      </c>
      <c r="CA103" s="100" t="s">
        <v>875</v>
      </c>
      <c r="CB103" s="100" t="s">
        <v>876</v>
      </c>
      <c r="CC103" s="100" t="s">
        <v>877</v>
      </c>
      <c r="CD103" s="100" t="s">
        <v>878</v>
      </c>
      <c r="CE103" s="100" t="s">
        <v>879</v>
      </c>
      <c r="CF103" s="100" t="s">
        <v>880</v>
      </c>
      <c r="CG103" s="100" t="s">
        <v>881</v>
      </c>
      <c r="CH103" s="100" t="s">
        <v>882</v>
      </c>
      <c r="CI103" s="100" t="s">
        <v>883</v>
      </c>
      <c r="CJ103" s="100" t="s">
        <v>897</v>
      </c>
      <c r="CK103" s="100" t="s">
        <v>902</v>
      </c>
      <c r="CL103" s="100" t="s">
        <v>835</v>
      </c>
      <c r="CM103" s="100" t="s">
        <v>886</v>
      </c>
      <c r="CN103" s="100" t="s">
        <v>887</v>
      </c>
      <c r="CO103" s="100" t="s">
        <v>898</v>
      </c>
      <c r="CP103" s="100" t="s">
        <v>899</v>
      </c>
      <c r="CQ103" s="100" t="s">
        <v>890</v>
      </c>
      <c r="CR103" s="100" t="s">
        <v>835</v>
      </c>
      <c r="CS103" s="100" t="s">
        <v>835</v>
      </c>
      <c r="CT103" s="100" t="s">
        <v>892</v>
      </c>
      <c r="CU103" s="100" t="s">
        <v>893</v>
      </c>
      <c r="CV103" s="100" t="s">
        <v>894</v>
      </c>
    </row>
    <row r="104" spans="1:100" ht="18.75" customHeight="1" x14ac:dyDescent="0.25">
      <c r="A104" s="69">
        <v>93</v>
      </c>
      <c r="B104" s="69" t="s">
        <v>59</v>
      </c>
      <c r="C104" s="69" t="s">
        <v>43</v>
      </c>
      <c r="D104" s="69">
        <v>93</v>
      </c>
      <c r="E104" s="69">
        <v>8602424</v>
      </c>
      <c r="F104" s="69">
        <v>8602424</v>
      </c>
      <c r="G104" s="69">
        <v>93</v>
      </c>
      <c r="H104" s="86" t="e">
        <v>#N/A</v>
      </c>
      <c r="I104" s="69" t="s">
        <v>33</v>
      </c>
      <c r="J104" s="69" t="s">
        <v>534</v>
      </c>
      <c r="L104" s="69" t="s">
        <v>535</v>
      </c>
      <c r="M104" s="69" t="s">
        <v>518</v>
      </c>
      <c r="N104" s="87" t="s">
        <v>591</v>
      </c>
      <c r="O104" s="88">
        <v>580.39949999999999</v>
      </c>
      <c r="P104" s="89">
        <v>58.67568807</v>
      </c>
      <c r="Q104" s="90">
        <v>0.30049999999999999</v>
      </c>
      <c r="R104" s="88">
        <v>1931.8924999999999</v>
      </c>
      <c r="S104" s="88">
        <v>9890.9439999999995</v>
      </c>
      <c r="T104" s="88">
        <v>326.54149999999998</v>
      </c>
      <c r="U104" s="89">
        <v>30.535499269999999</v>
      </c>
      <c r="V104" s="88">
        <v>1.7921486760000001</v>
      </c>
      <c r="W104" s="89">
        <v>37.246932129999998</v>
      </c>
      <c r="X104" s="89">
        <v>11.962999999999999</v>
      </c>
      <c r="Y104" s="89">
        <v>97.503894979999998</v>
      </c>
      <c r="Z104" s="87" t="s">
        <v>867</v>
      </c>
      <c r="AA104" s="87" t="s">
        <v>868</v>
      </c>
      <c r="AB104" s="88">
        <v>4</v>
      </c>
      <c r="AC104" s="89">
        <v>76.5</v>
      </c>
      <c r="AD104" s="89">
        <v>130</v>
      </c>
      <c r="AE104" s="89">
        <v>19.48499468</v>
      </c>
      <c r="AF104" s="89">
        <v>13.787977590000001</v>
      </c>
      <c r="AG104" s="89">
        <v>19.8561531</v>
      </c>
      <c r="AH104" s="89">
        <v>21.165455260000002</v>
      </c>
      <c r="AI104" s="89">
        <v>20.220119799999999</v>
      </c>
      <c r="AJ104" s="89">
        <v>18.892406319999999</v>
      </c>
      <c r="AK104" s="91">
        <v>17.7564916</v>
      </c>
      <c r="AL104" s="69">
        <v>0.86620399999999997</v>
      </c>
      <c r="AM104" s="69">
        <v>0.87231766700000002</v>
      </c>
      <c r="AN104" s="69">
        <v>0.86813133300000001</v>
      </c>
      <c r="AO104" s="69">
        <v>0.65637183300000002</v>
      </c>
      <c r="AP104" s="69">
        <v>5.6911612E-2</v>
      </c>
      <c r="AQ104" s="69">
        <v>-7.2140333000000001E-2</v>
      </c>
      <c r="AR104" s="69">
        <v>0.54215616700000002</v>
      </c>
      <c r="AS104" s="69">
        <v>16.405516670000001</v>
      </c>
      <c r="AT104" s="69">
        <v>2.33298E-4</v>
      </c>
      <c r="AU104" s="69">
        <v>0.88344500000000004</v>
      </c>
      <c r="AV104" s="69">
        <v>0.87649316700000002</v>
      </c>
      <c r="AW104" s="69">
        <v>0.483819</v>
      </c>
      <c r="AX104" s="69">
        <v>16.407566670000001</v>
      </c>
      <c r="AY104" s="69">
        <v>14.618843330000001</v>
      </c>
      <c r="AZ104" s="69">
        <v>3.3050900000000001E-2</v>
      </c>
      <c r="BA104" s="69">
        <v>13.360103329999999</v>
      </c>
      <c r="BB104" s="69">
        <v>14.317216670000001</v>
      </c>
      <c r="BC104" s="69">
        <v>0.95711199999999996</v>
      </c>
      <c r="BD104" s="69">
        <v>0.400735167</v>
      </c>
      <c r="BE104" s="69">
        <v>-1.8593100000000001E-3</v>
      </c>
      <c r="BF104" s="69">
        <v>2.6204933330000002</v>
      </c>
      <c r="BG104" s="69">
        <v>0.21343383299999999</v>
      </c>
      <c r="BH104" s="69">
        <v>8.4830299999999997E-2</v>
      </c>
      <c r="BI104" s="69">
        <v>0.642740333</v>
      </c>
      <c r="BJ104" s="69">
        <v>16.351463330000001</v>
      </c>
      <c r="BK104" s="69">
        <v>0.82079905500000006</v>
      </c>
      <c r="BL104" s="69">
        <v>-9.8501083000000003E-2</v>
      </c>
      <c r="BM104" s="69">
        <v>-9.3003100000000005E-2</v>
      </c>
      <c r="BN104" s="69">
        <v>-0.1001092</v>
      </c>
      <c r="BO104" s="69">
        <v>-9.3255699999999997E-2</v>
      </c>
      <c r="BP104" s="50" t="s">
        <v>938</v>
      </c>
      <c r="BQ104" s="100"/>
      <c r="BR104" s="100" t="s">
        <v>869</v>
      </c>
      <c r="BS104" s="100" t="s">
        <v>870</v>
      </c>
      <c r="BT104" s="100" t="s">
        <v>871</v>
      </c>
      <c r="BU104" s="100" t="s">
        <v>872</v>
      </c>
      <c r="BV104" s="100" t="s">
        <v>872</v>
      </c>
      <c r="BW104" s="100" t="s">
        <v>873</v>
      </c>
      <c r="BX104" s="100" t="s">
        <v>901</v>
      </c>
      <c r="BY104" s="100" t="s">
        <v>874</v>
      </c>
      <c r="BZ104" s="100" t="s">
        <v>875</v>
      </c>
      <c r="CA104" s="100" t="s">
        <v>875</v>
      </c>
      <c r="CB104" s="100" t="s">
        <v>876</v>
      </c>
      <c r="CC104" s="100" t="s">
        <v>877</v>
      </c>
      <c r="CD104" s="100" t="s">
        <v>878</v>
      </c>
      <c r="CE104" s="100" t="s">
        <v>879</v>
      </c>
      <c r="CF104" s="100" t="s">
        <v>880</v>
      </c>
      <c r="CG104" s="100" t="s">
        <v>881</v>
      </c>
      <c r="CH104" s="100" t="s">
        <v>882</v>
      </c>
      <c r="CI104" s="100" t="s">
        <v>883</v>
      </c>
      <c r="CJ104" s="100" t="s">
        <v>883</v>
      </c>
      <c r="CK104" s="100" t="s">
        <v>884</v>
      </c>
      <c r="CL104" s="100" t="s">
        <v>885</v>
      </c>
      <c r="CM104" s="100" t="s">
        <v>886</v>
      </c>
      <c r="CN104" s="100" t="s">
        <v>887</v>
      </c>
      <c r="CO104" s="100" t="s">
        <v>898</v>
      </c>
      <c r="CP104" s="100" t="s">
        <v>889</v>
      </c>
      <c r="CQ104" s="100" t="s">
        <v>890</v>
      </c>
      <c r="CR104" s="100" t="s">
        <v>891</v>
      </c>
      <c r="CS104" s="100" t="s">
        <v>835</v>
      </c>
      <c r="CT104" s="100" t="s">
        <v>892</v>
      </c>
      <c r="CU104" s="100" t="s">
        <v>893</v>
      </c>
      <c r="CV104" s="100" t="s">
        <v>894</v>
      </c>
    </row>
    <row r="105" spans="1:100" ht="18.75" customHeight="1" x14ac:dyDescent="0.25">
      <c r="A105" s="69">
        <v>94</v>
      </c>
      <c r="B105" s="69" t="s">
        <v>59</v>
      </c>
      <c r="C105" s="69" t="s">
        <v>43</v>
      </c>
      <c r="D105" s="69">
        <v>94</v>
      </c>
      <c r="E105" s="69">
        <v>7857897</v>
      </c>
      <c r="F105" s="69">
        <v>7857897</v>
      </c>
      <c r="G105" s="69">
        <v>94</v>
      </c>
      <c r="H105" s="86" t="e">
        <v>#N/A</v>
      </c>
      <c r="I105" s="69" t="s">
        <v>32</v>
      </c>
      <c r="K105" s="69" t="s">
        <v>517</v>
      </c>
      <c r="N105" s="87"/>
      <c r="O105" s="93" t="s">
        <v>79</v>
      </c>
      <c r="P105" s="91" t="s">
        <v>79</v>
      </c>
      <c r="Q105" s="94" t="s">
        <v>79</v>
      </c>
      <c r="R105" s="93" t="s">
        <v>79</v>
      </c>
      <c r="S105" s="93" t="s">
        <v>79</v>
      </c>
      <c r="T105" s="93" t="s">
        <v>79</v>
      </c>
      <c r="U105" s="91" t="s">
        <v>79</v>
      </c>
      <c r="V105" s="93" t="s">
        <v>79</v>
      </c>
      <c r="W105" s="91" t="s">
        <v>79</v>
      </c>
      <c r="X105" s="91" t="s">
        <v>79</v>
      </c>
      <c r="Y105" s="91" t="s">
        <v>79</v>
      </c>
      <c r="Z105" s="95" t="s">
        <v>79</v>
      </c>
      <c r="AA105" s="95" t="s">
        <v>79</v>
      </c>
      <c r="AB105" s="93" t="s">
        <v>79</v>
      </c>
      <c r="AC105" s="91" t="s">
        <v>79</v>
      </c>
      <c r="AD105" s="91" t="s">
        <v>79</v>
      </c>
      <c r="AE105" s="91" t="s">
        <v>79</v>
      </c>
      <c r="AF105" s="91" t="s">
        <v>79</v>
      </c>
      <c r="AG105" s="91" t="s">
        <v>79</v>
      </c>
      <c r="AH105" s="91" t="s">
        <v>79</v>
      </c>
      <c r="AI105" s="91" t="s">
        <v>79</v>
      </c>
      <c r="AJ105" s="91" t="s">
        <v>79</v>
      </c>
      <c r="AK105" s="91" t="s">
        <v>79</v>
      </c>
      <c r="AL105" s="86" t="s">
        <v>79</v>
      </c>
      <c r="AM105" s="86" t="s">
        <v>79</v>
      </c>
      <c r="AN105" s="86" t="s">
        <v>79</v>
      </c>
      <c r="AO105" s="86" t="s">
        <v>79</v>
      </c>
      <c r="AP105" s="86" t="s">
        <v>79</v>
      </c>
      <c r="AQ105" s="86" t="s">
        <v>79</v>
      </c>
      <c r="AR105" s="86" t="s">
        <v>79</v>
      </c>
      <c r="AS105" s="86" t="s">
        <v>79</v>
      </c>
      <c r="AT105" s="86" t="s">
        <v>79</v>
      </c>
      <c r="AU105" s="86" t="s">
        <v>79</v>
      </c>
      <c r="AV105" s="86" t="s">
        <v>79</v>
      </c>
      <c r="AW105" s="86" t="s">
        <v>79</v>
      </c>
      <c r="AX105" s="86" t="s">
        <v>79</v>
      </c>
      <c r="AY105" s="86" t="s">
        <v>79</v>
      </c>
      <c r="AZ105" s="86" t="s">
        <v>79</v>
      </c>
      <c r="BA105" s="86" t="s">
        <v>79</v>
      </c>
      <c r="BB105" s="86" t="s">
        <v>79</v>
      </c>
      <c r="BC105" s="86" t="s">
        <v>79</v>
      </c>
      <c r="BD105" s="86" t="s">
        <v>79</v>
      </c>
      <c r="BE105" s="86" t="s">
        <v>79</v>
      </c>
      <c r="BF105" s="86" t="s">
        <v>79</v>
      </c>
      <c r="BG105" s="86" t="s">
        <v>79</v>
      </c>
      <c r="BH105" s="86" t="s">
        <v>79</v>
      </c>
      <c r="BI105" s="86" t="s">
        <v>79</v>
      </c>
      <c r="BJ105" s="86" t="s">
        <v>79</v>
      </c>
      <c r="BK105" s="86" t="s">
        <v>79</v>
      </c>
      <c r="BL105" s="86" t="s">
        <v>79</v>
      </c>
      <c r="BM105" s="86" t="s">
        <v>79</v>
      </c>
      <c r="BN105" s="86" t="s">
        <v>79</v>
      </c>
      <c r="BO105" s="86" t="s">
        <v>79</v>
      </c>
      <c r="BP105" s="86" t="s">
        <v>939</v>
      </c>
      <c r="BQ105" s="100"/>
      <c r="BR105" s="100" t="s">
        <v>79</v>
      </c>
      <c r="BS105" s="100" t="s">
        <v>79</v>
      </c>
      <c r="BT105" s="100" t="s">
        <v>79</v>
      </c>
      <c r="BU105" s="100" t="s">
        <v>79</v>
      </c>
      <c r="BV105" s="100" t="s">
        <v>79</v>
      </c>
      <c r="BW105" s="100" t="s">
        <v>79</v>
      </c>
      <c r="BX105" s="100" t="s">
        <v>79</v>
      </c>
      <c r="BY105" s="100" t="s">
        <v>79</v>
      </c>
      <c r="BZ105" s="100" t="s">
        <v>79</v>
      </c>
      <c r="CA105" s="100" t="s">
        <v>79</v>
      </c>
      <c r="CB105" s="100" t="s">
        <v>79</v>
      </c>
      <c r="CC105" s="100" t="s">
        <v>79</v>
      </c>
      <c r="CD105" s="100" t="s">
        <v>79</v>
      </c>
      <c r="CE105" s="100" t="s">
        <v>79</v>
      </c>
      <c r="CF105" s="100" t="s">
        <v>79</v>
      </c>
      <c r="CG105" s="100" t="s">
        <v>79</v>
      </c>
      <c r="CH105" s="100" t="s">
        <v>79</v>
      </c>
      <c r="CI105" s="100" t="s">
        <v>79</v>
      </c>
      <c r="CJ105" s="100" t="s">
        <v>79</v>
      </c>
      <c r="CK105" s="100" t="s">
        <v>79</v>
      </c>
      <c r="CL105" s="100" t="s">
        <v>79</v>
      </c>
      <c r="CM105" s="100" t="s">
        <v>79</v>
      </c>
      <c r="CN105" s="100" t="s">
        <v>79</v>
      </c>
      <c r="CO105" s="100" t="s">
        <v>79</v>
      </c>
      <c r="CP105" s="100" t="s">
        <v>79</v>
      </c>
      <c r="CQ105" s="100" t="s">
        <v>79</v>
      </c>
      <c r="CR105" s="100" t="s">
        <v>79</v>
      </c>
      <c r="CS105" s="100" t="s">
        <v>79</v>
      </c>
      <c r="CT105" s="100" t="s">
        <v>79</v>
      </c>
      <c r="CU105" s="100" t="s">
        <v>79</v>
      </c>
      <c r="CV105" s="100" t="s">
        <v>79</v>
      </c>
    </row>
    <row r="106" spans="1:100" ht="18.75" customHeight="1" x14ac:dyDescent="0.25">
      <c r="A106" s="69">
        <v>95</v>
      </c>
      <c r="B106" s="50" t="s">
        <v>59</v>
      </c>
      <c r="C106" s="69" t="s">
        <v>43</v>
      </c>
      <c r="D106" s="69">
        <v>95</v>
      </c>
      <c r="E106" s="69">
        <v>6676793</v>
      </c>
      <c r="F106" s="69">
        <v>6676793</v>
      </c>
      <c r="G106" s="69">
        <v>95</v>
      </c>
      <c r="H106" s="86" t="e">
        <v>#N/A</v>
      </c>
      <c r="I106" s="69" t="s">
        <v>30</v>
      </c>
      <c r="K106" s="69" t="s">
        <v>536</v>
      </c>
      <c r="M106" s="69" t="s">
        <v>517</v>
      </c>
      <c r="N106" s="87"/>
      <c r="O106" s="88">
        <v>656.37750000000005</v>
      </c>
      <c r="P106" s="89">
        <v>51.747618979999999</v>
      </c>
      <c r="Q106" s="90">
        <v>0.315</v>
      </c>
      <c r="R106" s="88">
        <v>2105.5590000000002</v>
      </c>
      <c r="S106" s="88">
        <v>12691.1715</v>
      </c>
      <c r="T106" s="88">
        <v>364.714</v>
      </c>
      <c r="U106" s="89">
        <v>34.60397725</v>
      </c>
      <c r="V106" s="88">
        <v>1.7815987170000001</v>
      </c>
      <c r="W106" s="89">
        <v>33.963566890000003</v>
      </c>
      <c r="X106" s="89">
        <v>14.7585</v>
      </c>
      <c r="Y106" s="89">
        <v>105.6471758</v>
      </c>
      <c r="Z106" s="87" t="s">
        <v>909</v>
      </c>
      <c r="AA106" s="87" t="s">
        <v>909</v>
      </c>
      <c r="AB106" s="88">
        <v>4.5</v>
      </c>
      <c r="AC106" s="89">
        <v>81.5</v>
      </c>
      <c r="AD106" s="89">
        <v>131</v>
      </c>
      <c r="AE106" s="89">
        <v>20.0339679</v>
      </c>
      <c r="AF106" s="89">
        <v>15.22208661</v>
      </c>
      <c r="AG106" s="89">
        <v>19.76003957</v>
      </c>
      <c r="AH106" s="89">
        <v>21.987266550000001</v>
      </c>
      <c r="AI106" s="89">
        <v>20.16095486</v>
      </c>
      <c r="AJ106" s="89">
        <v>19.4172887</v>
      </c>
      <c r="AK106" s="91">
        <v>17.003310849999998</v>
      </c>
      <c r="AL106" s="69">
        <v>0.85588783300000004</v>
      </c>
      <c r="AM106" s="69">
        <v>0.861977667</v>
      </c>
      <c r="AN106" s="69">
        <v>0.858829167</v>
      </c>
      <c r="AO106" s="69">
        <v>0.638285667</v>
      </c>
      <c r="AP106" s="69">
        <v>9.5899500000000003E-4</v>
      </c>
      <c r="AQ106" s="69">
        <v>-5.5859683E-2</v>
      </c>
      <c r="AR106" s="69">
        <v>0.52068666699999999</v>
      </c>
      <c r="AS106" s="69">
        <v>14.036666670000001</v>
      </c>
      <c r="AT106" s="69">
        <v>5.433472E-3</v>
      </c>
      <c r="AU106" s="69">
        <v>0.86035283299999998</v>
      </c>
      <c r="AV106" s="69">
        <v>0.85964216699999996</v>
      </c>
      <c r="AW106" s="69">
        <v>0.49662616700000001</v>
      </c>
      <c r="AX106" s="69">
        <v>14.646050000000001</v>
      </c>
      <c r="AY106" s="69">
        <v>11.853481670000001</v>
      </c>
      <c r="AZ106" s="69">
        <v>3.5523832999999998E-2</v>
      </c>
      <c r="BA106" s="69">
        <v>10.472028330000001</v>
      </c>
      <c r="BB106" s="69">
        <v>10.703725</v>
      </c>
      <c r="BC106" s="69">
        <v>0.231687333</v>
      </c>
      <c r="BD106" s="69">
        <v>7.2238999999999998E-2</v>
      </c>
      <c r="BE106" s="69">
        <v>-8.1108299999999994E-3</v>
      </c>
      <c r="BF106" s="69">
        <v>2.2988933330000001</v>
      </c>
      <c r="BG106" s="69">
        <v>0.18314349999999999</v>
      </c>
      <c r="BH106" s="69">
        <v>9.2794032999999998E-2</v>
      </c>
      <c r="BI106" s="69">
        <v>0.63355266700000001</v>
      </c>
      <c r="BJ106" s="69">
        <v>13.99845</v>
      </c>
      <c r="BK106" s="69">
        <v>0.83099820099999999</v>
      </c>
      <c r="BL106" s="69">
        <v>-9.2441646000000002E-2</v>
      </c>
      <c r="BM106" s="69">
        <v>-8.6994975000000002E-2</v>
      </c>
      <c r="BN106" s="69">
        <v>-9.4170400000000001E-2</v>
      </c>
      <c r="BO106" s="69">
        <v>-8.6604125000000004E-2</v>
      </c>
      <c r="BP106" s="69" t="s">
        <v>938</v>
      </c>
      <c r="BQ106" s="100"/>
      <c r="BR106" s="100" t="s">
        <v>869</v>
      </c>
      <c r="BS106" s="100" t="s">
        <v>870</v>
      </c>
      <c r="BT106" s="100" t="s">
        <v>872</v>
      </c>
      <c r="BU106" s="100" t="s">
        <v>872</v>
      </c>
      <c r="BV106" s="100" t="s">
        <v>872</v>
      </c>
      <c r="BW106" s="100" t="s">
        <v>873</v>
      </c>
      <c r="BX106" s="100" t="s">
        <v>836</v>
      </c>
      <c r="BY106" s="100" t="s">
        <v>874</v>
      </c>
      <c r="BZ106" s="100" t="s">
        <v>875</v>
      </c>
      <c r="CA106" s="100" t="s">
        <v>875</v>
      </c>
      <c r="CB106" s="100" t="s">
        <v>876</v>
      </c>
      <c r="CC106" s="100" t="s">
        <v>877</v>
      </c>
      <c r="CD106" s="100" t="s">
        <v>878</v>
      </c>
      <c r="CE106" s="100" t="s">
        <v>879</v>
      </c>
      <c r="CF106" s="100" t="s">
        <v>880</v>
      </c>
      <c r="CG106" s="100" t="s">
        <v>881</v>
      </c>
      <c r="CH106" s="100" t="s">
        <v>882</v>
      </c>
      <c r="CI106" s="100" t="s">
        <v>559</v>
      </c>
      <c r="CJ106" s="100" t="s">
        <v>897</v>
      </c>
      <c r="CK106" s="100" t="s">
        <v>835</v>
      </c>
      <c r="CL106" s="100" t="s">
        <v>885</v>
      </c>
      <c r="CM106" s="100" t="s">
        <v>886</v>
      </c>
      <c r="CN106" s="100" t="s">
        <v>887</v>
      </c>
      <c r="CO106" s="100" t="s">
        <v>898</v>
      </c>
      <c r="CP106" s="100" t="s">
        <v>889</v>
      </c>
      <c r="CQ106" s="100" t="s">
        <v>890</v>
      </c>
      <c r="CR106" s="100" t="s">
        <v>891</v>
      </c>
      <c r="CS106" s="100" t="s">
        <v>835</v>
      </c>
      <c r="CT106" s="100" t="s">
        <v>892</v>
      </c>
      <c r="CU106" s="100" t="s">
        <v>893</v>
      </c>
      <c r="CV106" s="100" t="s">
        <v>894</v>
      </c>
    </row>
    <row r="107" spans="1:100" ht="18.75" customHeight="1" x14ac:dyDescent="0.25">
      <c r="A107" s="69">
        <v>96</v>
      </c>
      <c r="B107" s="50" t="s">
        <v>59</v>
      </c>
      <c r="C107" s="69" t="s">
        <v>43</v>
      </c>
      <c r="D107" s="69">
        <v>96</v>
      </c>
      <c r="E107" s="69">
        <v>5865670</v>
      </c>
      <c r="F107" s="69">
        <v>5865670</v>
      </c>
      <c r="G107" s="69">
        <v>96</v>
      </c>
      <c r="H107" s="86" t="e">
        <v>#N/A</v>
      </c>
      <c r="I107" s="69" t="s">
        <v>34</v>
      </c>
      <c r="K107" s="69" t="s">
        <v>517</v>
      </c>
      <c r="M107" s="69" t="s">
        <v>517</v>
      </c>
      <c r="N107" s="87"/>
      <c r="O107" s="88">
        <v>626.48400000000004</v>
      </c>
      <c r="P107" s="89">
        <v>58.169184979999997</v>
      </c>
      <c r="Q107" s="90">
        <v>0.28949999999999998</v>
      </c>
      <c r="R107" s="88">
        <v>2162.1475</v>
      </c>
      <c r="S107" s="88">
        <v>10759.2145</v>
      </c>
      <c r="T107" s="88">
        <v>347.83350000000002</v>
      </c>
      <c r="U107" s="89">
        <v>31.186880689999999</v>
      </c>
      <c r="V107" s="88">
        <v>1.807320429</v>
      </c>
      <c r="W107" s="89">
        <v>37.599162730000003</v>
      </c>
      <c r="X107" s="89">
        <v>12.904999999999999</v>
      </c>
      <c r="Y107" s="89">
        <v>104.86869249999999</v>
      </c>
      <c r="Z107" s="87" t="s">
        <v>868</v>
      </c>
      <c r="AA107" s="87" t="s">
        <v>867</v>
      </c>
      <c r="AB107" s="88">
        <v>5</v>
      </c>
      <c r="AC107" s="89">
        <v>75.5</v>
      </c>
      <c r="AD107" s="89">
        <v>129</v>
      </c>
      <c r="AE107" s="89">
        <v>19.114757170000001</v>
      </c>
      <c r="AF107" s="89">
        <v>13.99165395</v>
      </c>
      <c r="AG107" s="89">
        <v>19.665920450000002</v>
      </c>
      <c r="AH107" s="89">
        <v>20.89020756</v>
      </c>
      <c r="AI107" s="89">
        <v>21.35833221</v>
      </c>
      <c r="AJ107" s="89">
        <v>19.01332124</v>
      </c>
      <c r="AK107" s="91">
        <v>16.958379879999999</v>
      </c>
      <c r="AL107" s="69">
        <v>0.88067549999999994</v>
      </c>
      <c r="AM107" s="69">
        <v>0.88721000000000005</v>
      </c>
      <c r="AN107" s="69">
        <v>0.88273250000000003</v>
      </c>
      <c r="AO107" s="69">
        <v>0.67401466700000001</v>
      </c>
      <c r="AP107" s="69">
        <v>3.8261108000000002E-2</v>
      </c>
      <c r="AQ107" s="69">
        <v>-7.1406349999999993E-2</v>
      </c>
      <c r="AR107" s="69">
        <v>0.54198533299999996</v>
      </c>
      <c r="AS107" s="69">
        <v>18.14428333</v>
      </c>
      <c r="AT107" s="69">
        <v>3.3003020000000002E-3</v>
      </c>
      <c r="AU107" s="69">
        <v>0.89387366700000004</v>
      </c>
      <c r="AV107" s="69">
        <v>0.88886966700000003</v>
      </c>
      <c r="AW107" s="69">
        <v>0.46583883300000001</v>
      </c>
      <c r="AX107" s="69">
        <v>18.64073333</v>
      </c>
      <c r="AY107" s="69">
        <v>16.02323333</v>
      </c>
      <c r="AZ107" s="69">
        <v>2.9178183E-2</v>
      </c>
      <c r="BA107" s="69">
        <v>15.56956667</v>
      </c>
      <c r="BB107" s="69">
        <v>16.59633333</v>
      </c>
      <c r="BC107" s="69">
        <v>1.0267714999999999</v>
      </c>
      <c r="BD107" s="69">
        <v>0.412320833</v>
      </c>
      <c r="BE107" s="69">
        <v>-3.1378790000000001E-3</v>
      </c>
      <c r="BF107" s="69">
        <v>2.8418749999999999</v>
      </c>
      <c r="BG107" s="69">
        <v>0.22656750000000001</v>
      </c>
      <c r="BH107" s="69">
        <v>8.0683683000000006E-2</v>
      </c>
      <c r="BI107" s="69">
        <v>0.64529616700000003</v>
      </c>
      <c r="BJ107" s="69">
        <v>18.197749999999999</v>
      </c>
      <c r="BK107" s="69">
        <v>0.819160534</v>
      </c>
      <c r="BL107" s="69">
        <v>-9.9568525000000005E-2</v>
      </c>
      <c r="BM107" s="69">
        <v>-8.9352075000000003E-2</v>
      </c>
      <c r="BN107" s="69">
        <v>-9.6746725000000006E-2</v>
      </c>
      <c r="BO107" s="69">
        <v>-9.4191074999999999E-2</v>
      </c>
      <c r="BP107" s="69" t="s">
        <v>938</v>
      </c>
      <c r="BQ107" s="100"/>
      <c r="BR107" s="100" t="s">
        <v>869</v>
      </c>
      <c r="BS107" s="100" t="s">
        <v>870</v>
      </c>
      <c r="BT107" s="100" t="s">
        <v>871</v>
      </c>
      <c r="BU107" s="100" t="s">
        <v>872</v>
      </c>
      <c r="BV107" s="100" t="s">
        <v>872</v>
      </c>
      <c r="BW107" s="100" t="s">
        <v>873</v>
      </c>
      <c r="BX107" s="100" t="s">
        <v>836</v>
      </c>
      <c r="BY107" s="100" t="s">
        <v>874</v>
      </c>
      <c r="BZ107" s="100" t="s">
        <v>875</v>
      </c>
      <c r="CA107" s="100" t="s">
        <v>875</v>
      </c>
      <c r="CB107" s="100" t="s">
        <v>876</v>
      </c>
      <c r="CC107" s="100" t="s">
        <v>877</v>
      </c>
      <c r="CD107" s="100" t="s">
        <v>878</v>
      </c>
      <c r="CE107" s="100" t="s">
        <v>879</v>
      </c>
      <c r="CF107" s="100" t="s">
        <v>880</v>
      </c>
      <c r="CG107" s="100" t="s">
        <v>881</v>
      </c>
      <c r="CH107" s="100" t="s">
        <v>882</v>
      </c>
      <c r="CI107" s="100" t="s">
        <v>883</v>
      </c>
      <c r="CJ107" s="100" t="s">
        <v>883</v>
      </c>
      <c r="CK107" s="100" t="s">
        <v>835</v>
      </c>
      <c r="CL107" s="100" t="s">
        <v>885</v>
      </c>
      <c r="CM107" s="100" t="s">
        <v>886</v>
      </c>
      <c r="CN107" s="100" t="s">
        <v>887</v>
      </c>
      <c r="CO107" s="100" t="s">
        <v>888</v>
      </c>
      <c r="CP107" s="100" t="s">
        <v>889</v>
      </c>
      <c r="CQ107" s="100" t="s">
        <v>890</v>
      </c>
      <c r="CR107" s="100" t="s">
        <v>835</v>
      </c>
      <c r="CS107" s="100" t="s">
        <v>835</v>
      </c>
      <c r="CT107" s="100" t="s">
        <v>892</v>
      </c>
      <c r="CU107" s="100" t="s">
        <v>893</v>
      </c>
      <c r="CV107" s="100" t="s">
        <v>894</v>
      </c>
    </row>
    <row r="108" spans="1:100" ht="18.75" customHeight="1" x14ac:dyDescent="0.25">
      <c r="A108" s="69">
        <v>97</v>
      </c>
      <c r="B108" s="50" t="s">
        <v>59</v>
      </c>
      <c r="C108" s="69" t="s">
        <v>43</v>
      </c>
      <c r="D108" s="69">
        <v>97</v>
      </c>
      <c r="E108" s="69">
        <v>7857856</v>
      </c>
      <c r="F108" s="69">
        <v>7857856</v>
      </c>
      <c r="G108" s="69">
        <v>97</v>
      </c>
      <c r="H108" s="86">
        <v>82</v>
      </c>
      <c r="I108" s="69" t="s">
        <v>20</v>
      </c>
      <c r="K108" s="69" t="s">
        <v>536</v>
      </c>
      <c r="M108" s="69" t="s">
        <v>517</v>
      </c>
      <c r="N108" s="87"/>
      <c r="O108" s="88">
        <v>662.89400000000001</v>
      </c>
      <c r="P108" s="89">
        <v>50.568877880000002</v>
      </c>
      <c r="Q108" s="90">
        <v>0.29799999999999999</v>
      </c>
      <c r="R108" s="88">
        <v>2229.3035</v>
      </c>
      <c r="S108" s="88">
        <v>13106.1585</v>
      </c>
      <c r="T108" s="88">
        <v>368.44900000000001</v>
      </c>
      <c r="U108" s="89">
        <v>35.807498789999997</v>
      </c>
      <c r="V108" s="88">
        <v>1.804173281</v>
      </c>
      <c r="W108" s="89">
        <v>37.402076630000003</v>
      </c>
      <c r="X108" s="89">
        <v>13.528499999999999</v>
      </c>
      <c r="Y108" s="89">
        <v>94.094719370000007</v>
      </c>
      <c r="Z108" s="87" t="s">
        <v>868</v>
      </c>
      <c r="AA108" s="87" t="s">
        <v>868</v>
      </c>
      <c r="AB108" s="88">
        <v>5</v>
      </c>
      <c r="AC108" s="89">
        <v>77</v>
      </c>
      <c r="AD108" s="89">
        <v>131</v>
      </c>
      <c r="AE108" s="89">
        <v>18.886200169999999</v>
      </c>
      <c r="AF108" s="89">
        <v>13.772205810000001</v>
      </c>
      <c r="AG108" s="89">
        <v>19.62456053</v>
      </c>
      <c r="AH108" s="89">
        <v>21.671895020000001</v>
      </c>
      <c r="AI108" s="89">
        <v>20.141020170000001</v>
      </c>
      <c r="AJ108" s="89">
        <v>18.81550794</v>
      </c>
      <c r="AK108" s="91">
        <v>17.101329799999998</v>
      </c>
      <c r="AL108" s="69">
        <v>0.88084616699999996</v>
      </c>
      <c r="AM108" s="69">
        <v>0.88740050000000004</v>
      </c>
      <c r="AN108" s="69">
        <v>0.88392283299999996</v>
      </c>
      <c r="AO108" s="69">
        <v>0.66557683300000003</v>
      </c>
      <c r="AP108" s="69">
        <v>4.2550484E-2</v>
      </c>
      <c r="AQ108" s="69">
        <v>-7.1533733000000002E-2</v>
      </c>
      <c r="AR108" s="69">
        <v>0.56366616700000005</v>
      </c>
      <c r="AS108" s="69">
        <v>18.04086667</v>
      </c>
      <c r="AT108" s="69">
        <v>1.3370179999999999E-3</v>
      </c>
      <c r="AU108" s="69">
        <v>0.89506699999999995</v>
      </c>
      <c r="AV108" s="69">
        <v>0.88983966699999995</v>
      </c>
      <c r="AW108" s="69">
        <v>0.45048533299999999</v>
      </c>
      <c r="AX108" s="69">
        <v>16.581816669999998</v>
      </c>
      <c r="AY108" s="69">
        <v>15.816463329999999</v>
      </c>
      <c r="AZ108" s="69">
        <v>3.0583699999999998E-2</v>
      </c>
      <c r="BA108" s="69">
        <v>14.889545</v>
      </c>
      <c r="BB108" s="69">
        <v>15.872313330000001</v>
      </c>
      <c r="BC108" s="69">
        <v>0.98278683300000003</v>
      </c>
      <c r="BD108" s="69">
        <v>0.40344416700000002</v>
      </c>
      <c r="BE108" s="69">
        <v>-3.5614349999999999E-3</v>
      </c>
      <c r="BF108" s="69">
        <v>2.7091966670000001</v>
      </c>
      <c r="BG108" s="69">
        <v>0.21704016700000001</v>
      </c>
      <c r="BH108" s="69">
        <v>9.0563332999999996E-2</v>
      </c>
      <c r="BI108" s="69">
        <v>0.65562500000000001</v>
      </c>
      <c r="BJ108" s="69">
        <v>18.0593</v>
      </c>
      <c r="BK108" s="69">
        <v>0.82549816200000004</v>
      </c>
      <c r="BL108" s="69">
        <v>-9.5668837000000007E-2</v>
      </c>
      <c r="BM108" s="69">
        <v>-8.9001949999999996E-2</v>
      </c>
      <c r="BN108" s="69">
        <v>-9.6023074999999999E-2</v>
      </c>
      <c r="BO108" s="69">
        <v>-9.00701E-2</v>
      </c>
      <c r="BP108" s="69" t="s">
        <v>938</v>
      </c>
      <c r="BQ108" s="100"/>
      <c r="BR108" s="100" t="s">
        <v>869</v>
      </c>
      <c r="BS108" s="100" t="s">
        <v>870</v>
      </c>
      <c r="BT108" s="100" t="s">
        <v>872</v>
      </c>
      <c r="BU108" s="100" t="s">
        <v>872</v>
      </c>
      <c r="BV108" s="100" t="s">
        <v>872</v>
      </c>
      <c r="BW108" s="100" t="s">
        <v>873</v>
      </c>
      <c r="BX108" s="100" t="s">
        <v>836</v>
      </c>
      <c r="BY108" s="100" t="s">
        <v>874</v>
      </c>
      <c r="BZ108" s="100" t="s">
        <v>875</v>
      </c>
      <c r="CA108" s="100" t="s">
        <v>875</v>
      </c>
      <c r="CB108" s="100" t="s">
        <v>876</v>
      </c>
      <c r="CC108" s="100" t="s">
        <v>895</v>
      </c>
      <c r="CD108" s="100" t="s">
        <v>896</v>
      </c>
      <c r="CE108" s="100" t="s">
        <v>879</v>
      </c>
      <c r="CF108" s="100" t="s">
        <v>880</v>
      </c>
      <c r="CG108" s="100" t="s">
        <v>881</v>
      </c>
      <c r="CH108" s="100" t="s">
        <v>882</v>
      </c>
      <c r="CI108" s="100" t="s">
        <v>883</v>
      </c>
      <c r="CJ108" s="100" t="s">
        <v>883</v>
      </c>
      <c r="CK108" s="100" t="s">
        <v>884</v>
      </c>
      <c r="CL108" s="100" t="s">
        <v>903</v>
      </c>
      <c r="CM108" s="100" t="s">
        <v>886</v>
      </c>
      <c r="CN108" s="100" t="s">
        <v>887</v>
      </c>
      <c r="CO108" s="100" t="s">
        <v>888</v>
      </c>
      <c r="CP108" s="100" t="s">
        <v>899</v>
      </c>
      <c r="CQ108" s="100" t="s">
        <v>890</v>
      </c>
      <c r="CR108" s="100" t="s">
        <v>835</v>
      </c>
      <c r="CS108" s="100" t="s">
        <v>835</v>
      </c>
      <c r="CT108" s="100" t="s">
        <v>892</v>
      </c>
      <c r="CU108" s="100" t="s">
        <v>893</v>
      </c>
      <c r="CV108" s="100" t="s">
        <v>894</v>
      </c>
    </row>
    <row r="109" spans="1:100" ht="18.75" customHeight="1" x14ac:dyDescent="0.25">
      <c r="A109" s="69">
        <v>98</v>
      </c>
      <c r="B109" s="50" t="s">
        <v>59</v>
      </c>
      <c r="C109" s="69" t="s">
        <v>43</v>
      </c>
      <c r="D109" s="69">
        <v>98</v>
      </c>
      <c r="E109" s="69">
        <v>7857895</v>
      </c>
      <c r="F109" s="69">
        <v>7857895</v>
      </c>
      <c r="G109" s="69">
        <v>98</v>
      </c>
      <c r="H109" s="86" t="e">
        <v>#N/A</v>
      </c>
      <c r="I109" s="69" t="s">
        <v>32</v>
      </c>
      <c r="K109" s="69" t="s">
        <v>536</v>
      </c>
      <c r="M109" s="69" t="s">
        <v>517</v>
      </c>
      <c r="N109" s="87"/>
      <c r="O109" s="88">
        <v>584.38149999999996</v>
      </c>
      <c r="P109" s="89">
        <v>56.428359729999997</v>
      </c>
      <c r="Q109" s="90">
        <v>0.26850000000000002</v>
      </c>
      <c r="R109" s="88">
        <v>2176.1120000000001</v>
      </c>
      <c r="S109" s="88">
        <v>10347.728499999999</v>
      </c>
      <c r="T109" s="88">
        <v>331.43349999999998</v>
      </c>
      <c r="U109" s="89">
        <v>31.674470710000001</v>
      </c>
      <c r="V109" s="88">
        <v>1.7938455760000001</v>
      </c>
      <c r="W109" s="89">
        <v>36.362894050000001</v>
      </c>
      <c r="X109" s="89">
        <v>12.5535</v>
      </c>
      <c r="Y109" s="89">
        <v>99.123880279999995</v>
      </c>
      <c r="Z109" s="87" t="s">
        <v>868</v>
      </c>
      <c r="AA109" s="87" t="s">
        <v>868</v>
      </c>
      <c r="AB109" s="88">
        <v>5</v>
      </c>
      <c r="AC109" s="89">
        <v>76.5</v>
      </c>
      <c r="AD109" s="89">
        <v>128</v>
      </c>
      <c r="AE109" s="89">
        <v>19.77714903</v>
      </c>
      <c r="AF109" s="89">
        <v>14.78084209</v>
      </c>
      <c r="AG109" s="89">
        <v>20.501892250000001</v>
      </c>
      <c r="AH109" s="89">
        <v>21.392419619999998</v>
      </c>
      <c r="AI109" s="89">
        <v>20.531996549999999</v>
      </c>
      <c r="AJ109" s="89">
        <v>19.382187869999999</v>
      </c>
      <c r="AK109" s="91">
        <v>17.172712820000001</v>
      </c>
      <c r="AL109" s="69">
        <v>0.864117833</v>
      </c>
      <c r="AM109" s="69">
        <v>0.87154549999999997</v>
      </c>
      <c r="AN109" s="69">
        <v>0.86682349999999997</v>
      </c>
      <c r="AO109" s="69">
        <v>0.65107150000000003</v>
      </c>
      <c r="AP109" s="69">
        <v>5.6217337999999999E-2</v>
      </c>
      <c r="AQ109" s="69">
        <v>-6.3321467000000006E-2</v>
      </c>
      <c r="AR109" s="69">
        <v>0.54160483299999995</v>
      </c>
      <c r="AS109" s="69">
        <v>15.51877333</v>
      </c>
      <c r="AT109" s="69">
        <v>-3.1561100000000002E-3</v>
      </c>
      <c r="AU109" s="69">
        <v>0.88250266700000002</v>
      </c>
      <c r="AV109" s="69">
        <v>0.87563716700000005</v>
      </c>
      <c r="AW109" s="69">
        <v>0.48330166699999999</v>
      </c>
      <c r="AX109" s="69">
        <v>15.591633330000001</v>
      </c>
      <c r="AY109" s="69">
        <v>14.02477667</v>
      </c>
      <c r="AZ109" s="69">
        <v>3.470405E-2</v>
      </c>
      <c r="BA109" s="69">
        <v>12.65981833</v>
      </c>
      <c r="BB109" s="69">
        <v>13.715666669999999</v>
      </c>
      <c r="BC109" s="69">
        <v>1.0558208330000001</v>
      </c>
      <c r="BD109" s="69">
        <v>0.44206816700000001</v>
      </c>
      <c r="BE109" s="69">
        <v>-9.55791E-4</v>
      </c>
      <c r="BF109" s="69">
        <v>2.5170616670000001</v>
      </c>
      <c r="BG109" s="69">
        <v>0.20933650000000001</v>
      </c>
      <c r="BH109" s="69">
        <v>8.9089683000000003E-2</v>
      </c>
      <c r="BI109" s="69">
        <v>0.64315</v>
      </c>
      <c r="BJ109" s="69">
        <v>15.59673167</v>
      </c>
      <c r="BK109" s="69">
        <v>0.841176021</v>
      </c>
      <c r="BL109" s="69">
        <v>-8.6345661000000004E-2</v>
      </c>
      <c r="BM109" s="69">
        <v>-7.7256900000000003E-2</v>
      </c>
      <c r="BN109" s="69">
        <v>-8.3463599999999999E-2</v>
      </c>
      <c r="BO109" s="69">
        <v>-8.2060725000000001E-2</v>
      </c>
      <c r="BP109" s="69" t="s">
        <v>938</v>
      </c>
      <c r="BQ109" s="100"/>
      <c r="BR109" s="100" t="s">
        <v>869</v>
      </c>
      <c r="BS109" s="100" t="s">
        <v>870</v>
      </c>
      <c r="BT109" s="100" t="s">
        <v>871</v>
      </c>
      <c r="BU109" s="100" t="s">
        <v>872</v>
      </c>
      <c r="BV109" s="100" t="s">
        <v>872</v>
      </c>
      <c r="BW109" s="100" t="s">
        <v>873</v>
      </c>
      <c r="BX109" s="100" t="s">
        <v>836</v>
      </c>
      <c r="BY109" s="100" t="s">
        <v>874</v>
      </c>
      <c r="BZ109" s="100" t="s">
        <v>875</v>
      </c>
      <c r="CA109" s="100" t="s">
        <v>875</v>
      </c>
      <c r="CB109" s="100" t="s">
        <v>876</v>
      </c>
      <c r="CC109" s="100" t="s">
        <v>877</v>
      </c>
      <c r="CD109" s="100" t="s">
        <v>878</v>
      </c>
      <c r="CE109" s="100" t="s">
        <v>879</v>
      </c>
      <c r="CF109" s="100" t="s">
        <v>880</v>
      </c>
      <c r="CG109" s="100" t="s">
        <v>881</v>
      </c>
      <c r="CH109" s="100" t="s">
        <v>882</v>
      </c>
      <c r="CI109" s="100" t="s">
        <v>883</v>
      </c>
      <c r="CJ109" s="100" t="s">
        <v>883</v>
      </c>
      <c r="CK109" s="100" t="s">
        <v>884</v>
      </c>
      <c r="CL109" s="100" t="s">
        <v>885</v>
      </c>
      <c r="CM109" s="100" t="s">
        <v>886</v>
      </c>
      <c r="CN109" s="100" t="s">
        <v>887</v>
      </c>
      <c r="CO109" s="100" t="s">
        <v>888</v>
      </c>
      <c r="CP109" s="100" t="s">
        <v>889</v>
      </c>
      <c r="CQ109" s="100" t="s">
        <v>890</v>
      </c>
      <c r="CR109" s="100" t="s">
        <v>891</v>
      </c>
      <c r="CS109" s="100" t="s">
        <v>835</v>
      </c>
      <c r="CT109" s="100" t="s">
        <v>892</v>
      </c>
      <c r="CU109" s="100" t="s">
        <v>893</v>
      </c>
      <c r="CV109" s="100" t="s">
        <v>894</v>
      </c>
    </row>
    <row r="110" spans="1:100" ht="18.75" customHeight="1" x14ac:dyDescent="0.25">
      <c r="A110" s="69">
        <v>99</v>
      </c>
      <c r="B110" s="50" t="s">
        <v>59</v>
      </c>
      <c r="C110" s="69" t="s">
        <v>43</v>
      </c>
      <c r="D110" s="69">
        <v>99</v>
      </c>
      <c r="E110" s="69">
        <v>7857964</v>
      </c>
      <c r="F110" s="69">
        <v>7857964</v>
      </c>
      <c r="G110" s="69">
        <v>99</v>
      </c>
      <c r="H110" s="86" t="e">
        <v>#N/A</v>
      </c>
      <c r="I110" s="69" t="s">
        <v>35</v>
      </c>
      <c r="K110" s="69" t="s">
        <v>536</v>
      </c>
      <c r="M110" s="69" t="s">
        <v>517</v>
      </c>
      <c r="N110" s="87"/>
      <c r="O110" s="88">
        <v>674.04700000000003</v>
      </c>
      <c r="P110" s="89">
        <v>47.577197380000001</v>
      </c>
      <c r="Q110" s="90">
        <v>0.33400000000000002</v>
      </c>
      <c r="R110" s="88">
        <v>2026.7735</v>
      </c>
      <c r="S110" s="88">
        <v>14175.6005</v>
      </c>
      <c r="T110" s="88">
        <v>370.82249999999999</v>
      </c>
      <c r="U110" s="89">
        <v>38.209472589999997</v>
      </c>
      <c r="V110" s="88">
        <v>1.8198674210000001</v>
      </c>
      <c r="W110" s="89">
        <v>38.574578430000003</v>
      </c>
      <c r="X110" s="89">
        <v>13.525499999999999</v>
      </c>
      <c r="Y110" s="89">
        <v>96.072140059999995</v>
      </c>
      <c r="Z110" s="87" t="s">
        <v>867</v>
      </c>
      <c r="AA110" s="87" t="s">
        <v>868</v>
      </c>
      <c r="AB110" s="88">
        <v>5</v>
      </c>
      <c r="AC110" s="89">
        <v>74.5</v>
      </c>
      <c r="AD110" s="89">
        <v>129.5</v>
      </c>
      <c r="AE110" s="89">
        <v>19.249714860000001</v>
      </c>
      <c r="AF110" s="89">
        <v>14.830649749999999</v>
      </c>
      <c r="AG110" s="89">
        <v>19.628990030000001</v>
      </c>
      <c r="AH110" s="89">
        <v>21.80201997</v>
      </c>
      <c r="AI110" s="89">
        <v>19.27369011</v>
      </c>
      <c r="AJ110" s="89">
        <v>18.939954319999998</v>
      </c>
      <c r="AK110" s="91">
        <v>17.15840382</v>
      </c>
      <c r="AL110" s="69">
        <v>0.87107166700000005</v>
      </c>
      <c r="AM110" s="69">
        <v>0.87771783299999995</v>
      </c>
      <c r="AN110" s="69">
        <v>0.87508916699999995</v>
      </c>
      <c r="AO110" s="69">
        <v>0.65077116700000004</v>
      </c>
      <c r="AP110" s="69">
        <v>8.1331586999999997E-2</v>
      </c>
      <c r="AQ110" s="69">
        <v>-7.6557432999999994E-2</v>
      </c>
      <c r="AR110" s="69">
        <v>0.56806533299999995</v>
      </c>
      <c r="AS110" s="69">
        <v>16.691739999999999</v>
      </c>
      <c r="AT110" s="69">
        <v>-6.084112E-3</v>
      </c>
      <c r="AU110" s="69">
        <v>0.89376949999999999</v>
      </c>
      <c r="AV110" s="69">
        <v>0.88478083299999999</v>
      </c>
      <c r="AW110" s="69">
        <v>0.455146667</v>
      </c>
      <c r="AX110" s="69">
        <v>14.352283330000001</v>
      </c>
      <c r="AY110" s="69">
        <v>14.906916669999999</v>
      </c>
      <c r="AZ110" s="69">
        <v>3.3096282999999997E-2</v>
      </c>
      <c r="BA110" s="69">
        <v>13.59745</v>
      </c>
      <c r="BB110" s="69">
        <v>14.807499999999999</v>
      </c>
      <c r="BC110" s="69">
        <v>1.210047833</v>
      </c>
      <c r="BD110" s="69">
        <v>0.51739466700000003</v>
      </c>
      <c r="BE110" s="69">
        <v>1.5840200000000001E-4</v>
      </c>
      <c r="BF110" s="69">
        <v>2.5137116669999999</v>
      </c>
      <c r="BG110" s="69">
        <v>0.20237266700000001</v>
      </c>
      <c r="BH110" s="69">
        <v>9.4086932999999998E-2</v>
      </c>
      <c r="BI110" s="69">
        <v>0.65349749999999995</v>
      </c>
      <c r="BJ110" s="69">
        <v>16.465195000000001</v>
      </c>
      <c r="BK110" s="69">
        <v>0.82662988400000004</v>
      </c>
      <c r="BL110" s="69">
        <v>-9.4995633999999995E-2</v>
      </c>
      <c r="BM110" s="69">
        <v>-8.9167399999999994E-2</v>
      </c>
      <c r="BN110" s="69">
        <v>-9.6550849999999994E-2</v>
      </c>
      <c r="BO110" s="69">
        <v>-8.9792750000000005E-2</v>
      </c>
      <c r="BP110" s="69" t="s">
        <v>938</v>
      </c>
      <c r="BQ110" s="100"/>
      <c r="BR110" s="100" t="s">
        <v>869</v>
      </c>
      <c r="BS110" s="100" t="s">
        <v>870</v>
      </c>
      <c r="BT110" s="100" t="s">
        <v>872</v>
      </c>
      <c r="BU110" s="100" t="s">
        <v>872</v>
      </c>
      <c r="BV110" s="100" t="s">
        <v>872</v>
      </c>
      <c r="BW110" s="100" t="s">
        <v>873</v>
      </c>
      <c r="BX110" s="100" t="s">
        <v>836</v>
      </c>
      <c r="BY110" s="100" t="s">
        <v>874</v>
      </c>
      <c r="BZ110" s="100" t="s">
        <v>875</v>
      </c>
      <c r="CA110" s="100" t="s">
        <v>875</v>
      </c>
      <c r="CB110" s="100" t="s">
        <v>876</v>
      </c>
      <c r="CC110" s="100" t="s">
        <v>877</v>
      </c>
      <c r="CD110" s="100" t="s">
        <v>878</v>
      </c>
      <c r="CE110" s="100" t="s">
        <v>879</v>
      </c>
      <c r="CF110" s="100" t="s">
        <v>880</v>
      </c>
      <c r="CG110" s="100" t="s">
        <v>881</v>
      </c>
      <c r="CH110" s="100" t="s">
        <v>882</v>
      </c>
      <c r="CI110" s="100" t="s">
        <v>883</v>
      </c>
      <c r="CJ110" s="100" t="s">
        <v>883</v>
      </c>
      <c r="CK110" s="100" t="s">
        <v>884</v>
      </c>
      <c r="CL110" s="100" t="s">
        <v>835</v>
      </c>
      <c r="CM110" s="100" t="s">
        <v>886</v>
      </c>
      <c r="CN110" s="100" t="s">
        <v>887</v>
      </c>
      <c r="CO110" s="100" t="s">
        <v>888</v>
      </c>
      <c r="CP110" s="100" t="s">
        <v>899</v>
      </c>
      <c r="CQ110" s="100" t="s">
        <v>890</v>
      </c>
      <c r="CR110" s="100" t="s">
        <v>835</v>
      </c>
      <c r="CS110" s="100" t="s">
        <v>835</v>
      </c>
      <c r="CT110" s="100" t="s">
        <v>892</v>
      </c>
      <c r="CU110" s="100" t="s">
        <v>893</v>
      </c>
      <c r="CV110" s="100" t="s">
        <v>894</v>
      </c>
    </row>
    <row r="111" spans="1:100" ht="18.75" customHeight="1" x14ac:dyDescent="0.25">
      <c r="A111" s="69">
        <v>100</v>
      </c>
      <c r="B111" s="50" t="s">
        <v>59</v>
      </c>
      <c r="C111" s="69" t="s">
        <v>43</v>
      </c>
      <c r="D111" s="69">
        <v>100</v>
      </c>
      <c r="E111" s="69">
        <v>8101711</v>
      </c>
      <c r="F111" s="69">
        <v>8101711</v>
      </c>
      <c r="G111" s="69">
        <v>100</v>
      </c>
      <c r="H111" s="86">
        <v>74</v>
      </c>
      <c r="I111" s="69" t="s">
        <v>36</v>
      </c>
      <c r="M111" s="69" t="s">
        <v>517</v>
      </c>
      <c r="N111" s="87"/>
      <c r="O111" s="88">
        <v>606.07399999999996</v>
      </c>
      <c r="P111" s="89">
        <v>52.04900447</v>
      </c>
      <c r="Q111" s="90">
        <v>0.31850000000000001</v>
      </c>
      <c r="R111" s="88">
        <v>1935.7945</v>
      </c>
      <c r="S111" s="88">
        <v>11655.147999999999</v>
      </c>
      <c r="T111" s="88">
        <v>331.65499999999997</v>
      </c>
      <c r="U111" s="89">
        <v>35.56342394</v>
      </c>
      <c r="V111" s="88">
        <v>1.8576892309999999</v>
      </c>
      <c r="W111" s="89">
        <v>36.143957720000003</v>
      </c>
      <c r="X111" s="89">
        <v>13.065</v>
      </c>
      <c r="Y111" s="89">
        <v>92.445384439999998</v>
      </c>
      <c r="Z111" s="87" t="s">
        <v>868</v>
      </c>
      <c r="AA111" s="87" t="s">
        <v>867</v>
      </c>
      <c r="AB111" s="88">
        <v>5</v>
      </c>
      <c r="AC111" s="89">
        <v>77</v>
      </c>
      <c r="AD111" s="89">
        <v>128.5</v>
      </c>
      <c r="AE111" s="89">
        <v>19.55184573</v>
      </c>
      <c r="AF111" s="89">
        <v>14.48832882</v>
      </c>
      <c r="AG111" s="89">
        <v>20.246487859999998</v>
      </c>
      <c r="AH111" s="89">
        <v>22.342691550000001</v>
      </c>
      <c r="AI111" s="89">
        <v>21.130836500000001</v>
      </c>
      <c r="AJ111" s="89">
        <v>19.547161989999999</v>
      </c>
      <c r="AK111" s="91">
        <v>17.833924329999999</v>
      </c>
      <c r="AL111" s="69">
        <v>0.87915833300000001</v>
      </c>
      <c r="AM111" s="69">
        <v>0.88514816699999999</v>
      </c>
      <c r="AN111" s="69">
        <v>0.882761833</v>
      </c>
      <c r="AO111" s="69">
        <v>0.67962783299999996</v>
      </c>
      <c r="AP111" s="69">
        <v>7.2200882999999993E-2</v>
      </c>
      <c r="AQ111" s="69">
        <v>-7.2164317000000006E-2</v>
      </c>
      <c r="AR111" s="69">
        <v>0.57086966699999997</v>
      </c>
      <c r="AS111" s="69">
        <v>18.08873333</v>
      </c>
      <c r="AT111" s="69">
        <v>1.3724E-3</v>
      </c>
      <c r="AU111" s="69">
        <v>0.89880833299999996</v>
      </c>
      <c r="AV111" s="69">
        <v>0.89123549999999996</v>
      </c>
      <c r="AW111" s="69">
        <v>0.47962966699999998</v>
      </c>
      <c r="AX111" s="69">
        <v>17.522833330000001</v>
      </c>
      <c r="AY111" s="69">
        <v>16.317916669999999</v>
      </c>
      <c r="AZ111" s="69">
        <v>2.9808983000000001E-2</v>
      </c>
      <c r="BA111" s="69">
        <v>14.82014667</v>
      </c>
      <c r="BB111" s="69">
        <v>16.074633330000001</v>
      </c>
      <c r="BC111" s="69">
        <v>1.254471833</v>
      </c>
      <c r="BD111" s="69">
        <v>0.52461749999999996</v>
      </c>
      <c r="BE111" s="69">
        <v>4.9917500000000003E-4</v>
      </c>
      <c r="BF111" s="69">
        <v>2.8795633330000001</v>
      </c>
      <c r="BG111" s="69">
        <v>0.21765933300000001</v>
      </c>
      <c r="BH111" s="69">
        <v>7.9717883000000003E-2</v>
      </c>
      <c r="BI111" s="69">
        <v>0.65518949999999998</v>
      </c>
      <c r="BJ111" s="69">
        <v>18.058499999999999</v>
      </c>
      <c r="BK111" s="69">
        <v>0.83283658999999999</v>
      </c>
      <c r="BL111" s="69">
        <v>-9.1340437999999996E-2</v>
      </c>
      <c r="BM111" s="69">
        <v>-8.5941774999999998E-2</v>
      </c>
      <c r="BN111" s="69">
        <v>-9.0626600000000002E-2</v>
      </c>
      <c r="BO111" s="69">
        <v>-8.6377825000000005E-2</v>
      </c>
      <c r="BP111" s="69" t="s">
        <v>938</v>
      </c>
      <c r="BQ111" s="100"/>
      <c r="BR111" s="100" t="s">
        <v>869</v>
      </c>
      <c r="BS111" s="100" t="s">
        <v>870</v>
      </c>
      <c r="BT111" s="100" t="s">
        <v>872</v>
      </c>
      <c r="BU111" s="100" t="s">
        <v>872</v>
      </c>
      <c r="BV111" s="100" t="s">
        <v>872</v>
      </c>
      <c r="BW111" s="100" t="s">
        <v>873</v>
      </c>
      <c r="BX111" s="100" t="s">
        <v>836</v>
      </c>
      <c r="BY111" s="100" t="s">
        <v>874</v>
      </c>
      <c r="BZ111" s="100" t="s">
        <v>875</v>
      </c>
      <c r="CA111" s="100" t="s">
        <v>875</v>
      </c>
      <c r="CB111" s="100" t="s">
        <v>876</v>
      </c>
      <c r="CC111" s="100" t="s">
        <v>877</v>
      </c>
      <c r="CD111" s="100" t="s">
        <v>878</v>
      </c>
      <c r="CE111" s="100" t="s">
        <v>879</v>
      </c>
      <c r="CF111" s="100" t="s">
        <v>880</v>
      </c>
      <c r="CG111" s="100" t="s">
        <v>881</v>
      </c>
      <c r="CH111" s="100" t="s">
        <v>882</v>
      </c>
      <c r="CI111" s="100" t="s">
        <v>559</v>
      </c>
      <c r="CJ111" s="100" t="s">
        <v>897</v>
      </c>
      <c r="CK111" s="100" t="s">
        <v>884</v>
      </c>
      <c r="CL111" s="100" t="s">
        <v>885</v>
      </c>
      <c r="CM111" s="100" t="s">
        <v>886</v>
      </c>
      <c r="CN111" s="100" t="s">
        <v>887</v>
      </c>
      <c r="CO111" s="100" t="s">
        <v>898</v>
      </c>
      <c r="CP111" s="100" t="s">
        <v>889</v>
      </c>
      <c r="CQ111" s="100" t="s">
        <v>890</v>
      </c>
      <c r="CR111" s="100" t="s">
        <v>835</v>
      </c>
      <c r="CS111" s="100" t="s">
        <v>835</v>
      </c>
      <c r="CT111" s="100" t="s">
        <v>892</v>
      </c>
      <c r="CU111" s="100" t="s">
        <v>893</v>
      </c>
      <c r="CV111" s="100" t="s">
        <v>894</v>
      </c>
    </row>
    <row r="112" spans="1:100" ht="18.75" customHeight="1" x14ac:dyDescent="0.25">
      <c r="A112" s="69">
        <v>101</v>
      </c>
      <c r="B112" s="50" t="s">
        <v>59</v>
      </c>
      <c r="C112" s="69" t="s">
        <v>43</v>
      </c>
      <c r="D112" s="69">
        <v>101</v>
      </c>
      <c r="E112" s="69">
        <v>8101631</v>
      </c>
      <c r="F112" s="69">
        <v>8101631</v>
      </c>
      <c r="G112" s="69">
        <v>101</v>
      </c>
      <c r="H112" s="86">
        <v>106</v>
      </c>
      <c r="I112" s="69" t="s">
        <v>37</v>
      </c>
      <c r="L112" s="69" t="s">
        <v>535</v>
      </c>
      <c r="M112" s="69" t="s">
        <v>517</v>
      </c>
      <c r="N112" s="87"/>
      <c r="O112" s="88">
        <v>531.94449999999995</v>
      </c>
      <c r="P112" s="89">
        <v>51.02801418</v>
      </c>
      <c r="Q112" s="90">
        <v>0.32250000000000001</v>
      </c>
      <c r="R112" s="88">
        <v>1650.604</v>
      </c>
      <c r="S112" s="88">
        <v>10419.9825</v>
      </c>
      <c r="T112" s="88">
        <v>293.19400000000002</v>
      </c>
      <c r="U112" s="89">
        <v>35.753897049999999</v>
      </c>
      <c r="V112" s="88">
        <v>1.8228667489999999</v>
      </c>
      <c r="W112" s="89">
        <v>34.487431800000003</v>
      </c>
      <c r="X112" s="89">
        <v>11.948499999999999</v>
      </c>
      <c r="Y112" s="89">
        <v>97.239488699999995</v>
      </c>
      <c r="Z112" s="87" t="s">
        <v>868</v>
      </c>
      <c r="AA112" s="87" t="s">
        <v>868</v>
      </c>
      <c r="AB112" s="88">
        <v>4.5</v>
      </c>
      <c r="AC112" s="89">
        <v>79.5</v>
      </c>
      <c r="AD112" s="89">
        <v>129</v>
      </c>
      <c r="AE112" s="89">
        <v>19.93433735</v>
      </c>
      <c r="AF112" s="89">
        <v>14.66263511</v>
      </c>
      <c r="AG112" s="89">
        <v>19.601093420000002</v>
      </c>
      <c r="AH112" s="89">
        <v>21.770563240000001</v>
      </c>
      <c r="AI112" s="89">
        <v>19.909448449999999</v>
      </c>
      <c r="AJ112" s="89">
        <v>19.174892679999999</v>
      </c>
      <c r="AK112" s="91">
        <v>17.535672470000002</v>
      </c>
      <c r="AL112" s="69">
        <v>0.88986566700000003</v>
      </c>
      <c r="AM112" s="69">
        <v>0.89794616699999996</v>
      </c>
      <c r="AN112" s="69">
        <v>0.89453616700000005</v>
      </c>
      <c r="AO112" s="69">
        <v>0.65599266700000003</v>
      </c>
      <c r="AP112" s="69">
        <v>0.13205308299999999</v>
      </c>
      <c r="AQ112" s="69">
        <v>-9.1774483000000004E-2</v>
      </c>
      <c r="AR112" s="69">
        <v>0.59834949999999998</v>
      </c>
      <c r="AS112" s="69">
        <v>20.425049999999999</v>
      </c>
      <c r="AT112" s="69">
        <v>-8.0273480000000001E-3</v>
      </c>
      <c r="AU112" s="69">
        <v>0.91991299999999998</v>
      </c>
      <c r="AV112" s="69">
        <v>0.90793550000000001</v>
      </c>
      <c r="AW112" s="69">
        <v>0.38812666699999998</v>
      </c>
      <c r="AX112" s="69">
        <v>14.77115</v>
      </c>
      <c r="AY112" s="69">
        <v>19.132899999999999</v>
      </c>
      <c r="AZ112" s="69">
        <v>2.8869017E-2</v>
      </c>
      <c r="BA112" s="69">
        <v>19.373366669999999</v>
      </c>
      <c r="BB112" s="69">
        <v>20.754449999999999</v>
      </c>
      <c r="BC112" s="69">
        <v>1.3810978330000001</v>
      </c>
      <c r="BD112" s="69">
        <v>0.60802016699999994</v>
      </c>
      <c r="BE112" s="69">
        <v>2.0401109999999998E-3</v>
      </c>
      <c r="BF112" s="69">
        <v>2.6477499999999998</v>
      </c>
      <c r="BG112" s="69">
        <v>0.19457883300000001</v>
      </c>
      <c r="BH112" s="69">
        <v>0.101752967</v>
      </c>
      <c r="BI112" s="69">
        <v>0.66647366699999999</v>
      </c>
      <c r="BJ112" s="69">
        <v>20.40873333</v>
      </c>
      <c r="BK112" s="69">
        <v>0.84935802699999996</v>
      </c>
      <c r="BL112" s="69">
        <v>-8.1557439999999995E-2</v>
      </c>
      <c r="BM112" s="69">
        <v>-7.1582425000000005E-2</v>
      </c>
      <c r="BN112" s="69">
        <v>-7.8349475000000002E-2</v>
      </c>
      <c r="BO112" s="69">
        <v>-7.7311599999999994E-2</v>
      </c>
      <c r="BP112" s="69" t="s">
        <v>938</v>
      </c>
      <c r="BQ112" s="100"/>
      <c r="BR112" s="100" t="s">
        <v>869</v>
      </c>
      <c r="BS112" s="100" t="s">
        <v>870</v>
      </c>
      <c r="BT112" s="100" t="s">
        <v>872</v>
      </c>
      <c r="BU112" s="100" t="s">
        <v>872</v>
      </c>
      <c r="BV112" s="100" t="s">
        <v>872</v>
      </c>
      <c r="BW112" s="100" t="s">
        <v>873</v>
      </c>
      <c r="BX112" s="100" t="s">
        <v>901</v>
      </c>
      <c r="BY112" s="100" t="s">
        <v>874</v>
      </c>
      <c r="BZ112" s="100" t="s">
        <v>875</v>
      </c>
      <c r="CA112" s="100" t="s">
        <v>875</v>
      </c>
      <c r="CB112" s="100" t="s">
        <v>876</v>
      </c>
      <c r="CC112" s="100" t="s">
        <v>877</v>
      </c>
      <c r="CD112" s="100" t="s">
        <v>878</v>
      </c>
      <c r="CE112" s="100" t="s">
        <v>879</v>
      </c>
      <c r="CF112" s="100" t="s">
        <v>880</v>
      </c>
      <c r="CG112" s="100" t="s">
        <v>881</v>
      </c>
      <c r="CH112" s="100" t="s">
        <v>882</v>
      </c>
      <c r="CI112" s="100" t="s">
        <v>559</v>
      </c>
      <c r="CJ112" s="100" t="s">
        <v>897</v>
      </c>
      <c r="CK112" s="100" t="s">
        <v>884</v>
      </c>
      <c r="CL112" s="100" t="s">
        <v>813</v>
      </c>
      <c r="CM112" s="100" t="s">
        <v>886</v>
      </c>
      <c r="CN112" s="100" t="s">
        <v>887</v>
      </c>
      <c r="CO112" s="100" t="s">
        <v>898</v>
      </c>
      <c r="CP112" s="100" t="s">
        <v>889</v>
      </c>
      <c r="CQ112" s="100" t="s">
        <v>890</v>
      </c>
      <c r="CR112" s="100" t="s">
        <v>891</v>
      </c>
      <c r="CS112" s="100" t="s">
        <v>835</v>
      </c>
      <c r="CT112" s="100" t="s">
        <v>892</v>
      </c>
      <c r="CU112" s="100" t="s">
        <v>893</v>
      </c>
      <c r="CV112" s="100" t="s">
        <v>894</v>
      </c>
    </row>
    <row r="113" spans="1:100" ht="18.75" customHeight="1" x14ac:dyDescent="0.25">
      <c r="A113" s="69">
        <v>102</v>
      </c>
      <c r="B113" s="50" t="s">
        <v>59</v>
      </c>
      <c r="C113" s="69" t="s">
        <v>43</v>
      </c>
      <c r="D113" s="69">
        <v>102</v>
      </c>
      <c r="E113" s="69">
        <v>8288076</v>
      </c>
      <c r="F113" s="69">
        <v>8288076</v>
      </c>
      <c r="G113" s="69">
        <v>102</v>
      </c>
      <c r="H113" s="86" t="e">
        <v>#N/A</v>
      </c>
      <c r="I113" s="69" t="s">
        <v>38</v>
      </c>
      <c r="J113" s="69" t="s">
        <v>537</v>
      </c>
      <c r="K113" s="69" t="s">
        <v>538</v>
      </c>
      <c r="L113" s="69" t="s">
        <v>529</v>
      </c>
      <c r="M113" s="69" t="s">
        <v>518</v>
      </c>
      <c r="N113" s="87" t="s">
        <v>591</v>
      </c>
      <c r="O113" s="88">
        <v>595.88900000000001</v>
      </c>
      <c r="P113" s="89">
        <v>49.672217940000003</v>
      </c>
      <c r="Q113" s="90">
        <v>0.29899999999999999</v>
      </c>
      <c r="R113" s="88">
        <v>1993.36</v>
      </c>
      <c r="S113" s="88">
        <v>11994.0695</v>
      </c>
      <c r="T113" s="88">
        <v>318.40449999999998</v>
      </c>
      <c r="U113" s="89">
        <v>37.568895189999999</v>
      </c>
      <c r="V113" s="88">
        <v>1.8633856259999999</v>
      </c>
      <c r="W113" s="89">
        <v>38.693974969999999</v>
      </c>
      <c r="X113" s="89">
        <v>11.798</v>
      </c>
      <c r="Y113" s="89">
        <v>96.670896940000006</v>
      </c>
      <c r="Z113" s="87" t="s">
        <v>909</v>
      </c>
      <c r="AA113" s="87" t="s">
        <v>909</v>
      </c>
      <c r="AB113" s="88">
        <v>4.5</v>
      </c>
      <c r="AC113" s="89">
        <v>75</v>
      </c>
      <c r="AD113" s="89">
        <v>130.5</v>
      </c>
      <c r="AE113" s="89">
        <v>19.67236552</v>
      </c>
      <c r="AF113" s="89">
        <v>14.83029601</v>
      </c>
      <c r="AG113" s="89">
        <v>19.841192079999999</v>
      </c>
      <c r="AH113" s="89">
        <v>22.128672269999999</v>
      </c>
      <c r="AI113" s="89">
        <v>21.03151858</v>
      </c>
      <c r="AJ113" s="89">
        <v>19.514684020000001</v>
      </c>
      <c r="AK113" s="91">
        <v>16.877140229999998</v>
      </c>
      <c r="AL113" s="69">
        <v>0.87578483299999998</v>
      </c>
      <c r="AM113" s="69">
        <v>0.88408266700000004</v>
      </c>
      <c r="AN113" s="69">
        <v>0.87801816700000002</v>
      </c>
      <c r="AO113" s="69">
        <v>0.665271167</v>
      </c>
      <c r="AP113" s="69">
        <v>8.7295917000000001E-2</v>
      </c>
      <c r="AQ113" s="69">
        <v>-6.6546583000000006E-2</v>
      </c>
      <c r="AR113" s="69">
        <v>0.53330483299999998</v>
      </c>
      <c r="AS113" s="69">
        <v>16.83186667</v>
      </c>
      <c r="AT113" s="69">
        <v>-7.7481169999999997E-3</v>
      </c>
      <c r="AU113" s="69">
        <v>0.89807683299999996</v>
      </c>
      <c r="AV113" s="69">
        <v>0.88904000000000005</v>
      </c>
      <c r="AW113" s="69">
        <v>0.47022700000000001</v>
      </c>
      <c r="AX113" s="69">
        <v>18.030200000000001</v>
      </c>
      <c r="AY113" s="69">
        <v>15.85233333</v>
      </c>
      <c r="AZ113" s="69">
        <v>2.9077617E-2</v>
      </c>
      <c r="BA113" s="69">
        <v>15.78905</v>
      </c>
      <c r="BB113" s="69">
        <v>17.50888333</v>
      </c>
      <c r="BC113" s="69">
        <v>1.7198335</v>
      </c>
      <c r="BD113" s="69">
        <v>0.68416299999999997</v>
      </c>
      <c r="BE113" s="69">
        <v>1.386846E-3</v>
      </c>
      <c r="BF113" s="69">
        <v>2.6889966670000001</v>
      </c>
      <c r="BG113" s="69">
        <v>0.2238995</v>
      </c>
      <c r="BH113" s="69">
        <v>7.7925916999999997E-2</v>
      </c>
      <c r="BI113" s="69">
        <v>0.63953649999999995</v>
      </c>
      <c r="BJ113" s="69">
        <v>16.957049999999999</v>
      </c>
      <c r="BK113" s="69">
        <v>0.845324996</v>
      </c>
      <c r="BL113" s="69">
        <v>-8.3967067000000006E-2</v>
      </c>
      <c r="BM113" s="69">
        <v>-6.9432450000000007E-2</v>
      </c>
      <c r="BN113" s="69">
        <v>-7.6736175000000004E-2</v>
      </c>
      <c r="BO113" s="69">
        <v>-7.8350900000000001E-2</v>
      </c>
      <c r="BP113" s="69" t="s">
        <v>938</v>
      </c>
      <c r="BQ113" s="100"/>
      <c r="BR113" s="100" t="s">
        <v>869</v>
      </c>
      <c r="BS113" s="100" t="s">
        <v>870</v>
      </c>
      <c r="BT113" s="100" t="s">
        <v>872</v>
      </c>
      <c r="BU113" s="100" t="s">
        <v>872</v>
      </c>
      <c r="BV113" s="100" t="s">
        <v>872</v>
      </c>
      <c r="BW113" s="100" t="s">
        <v>873</v>
      </c>
      <c r="BX113" s="100" t="s">
        <v>836</v>
      </c>
      <c r="BY113" s="100" t="s">
        <v>874</v>
      </c>
      <c r="BZ113" s="100" t="s">
        <v>875</v>
      </c>
      <c r="CA113" s="100" t="s">
        <v>875</v>
      </c>
      <c r="CB113" s="100" t="s">
        <v>876</v>
      </c>
      <c r="CC113" s="100" t="s">
        <v>877</v>
      </c>
      <c r="CD113" s="100" t="s">
        <v>878</v>
      </c>
      <c r="CE113" s="100" t="s">
        <v>879</v>
      </c>
      <c r="CF113" s="100" t="s">
        <v>880</v>
      </c>
      <c r="CG113" s="100" t="s">
        <v>881</v>
      </c>
      <c r="CH113" s="100" t="s">
        <v>882</v>
      </c>
      <c r="CI113" s="100" t="s">
        <v>883</v>
      </c>
      <c r="CJ113" s="100" t="s">
        <v>883</v>
      </c>
      <c r="CK113" s="100" t="s">
        <v>835</v>
      </c>
      <c r="CL113" s="100" t="s">
        <v>835</v>
      </c>
      <c r="CM113" s="100" t="s">
        <v>886</v>
      </c>
      <c r="CN113" s="100" t="s">
        <v>887</v>
      </c>
      <c r="CO113" s="100" t="s">
        <v>888</v>
      </c>
      <c r="CP113" s="100" t="s">
        <v>899</v>
      </c>
      <c r="CQ113" s="100" t="s">
        <v>890</v>
      </c>
      <c r="CR113" s="100" t="s">
        <v>835</v>
      </c>
      <c r="CS113" s="100" t="s">
        <v>835</v>
      </c>
      <c r="CT113" s="100" t="s">
        <v>892</v>
      </c>
      <c r="CU113" s="100" t="s">
        <v>893</v>
      </c>
      <c r="CV113" s="100" t="s">
        <v>894</v>
      </c>
    </row>
    <row r="114" spans="1:100" ht="18.75" customHeight="1" x14ac:dyDescent="0.25">
      <c r="A114" s="69">
        <v>103</v>
      </c>
      <c r="B114" s="50" t="s">
        <v>59</v>
      </c>
      <c r="C114" s="69" t="s">
        <v>43</v>
      </c>
      <c r="D114" s="69">
        <v>103</v>
      </c>
      <c r="E114" s="69">
        <v>8071578</v>
      </c>
      <c r="F114" s="69">
        <v>8071578</v>
      </c>
      <c r="G114" s="69">
        <v>103</v>
      </c>
      <c r="H114" s="86" t="e">
        <v>#N/A</v>
      </c>
      <c r="I114" s="69" t="s">
        <v>39</v>
      </c>
      <c r="J114" s="69" t="s">
        <v>539</v>
      </c>
      <c r="K114" s="69" t="s">
        <v>520</v>
      </c>
      <c r="L114" s="69" t="s">
        <v>62</v>
      </c>
      <c r="M114" s="69" t="s">
        <v>518</v>
      </c>
      <c r="N114" s="87" t="s">
        <v>591</v>
      </c>
      <c r="O114" s="88">
        <v>596.85450000000003</v>
      </c>
      <c r="P114" s="89">
        <v>48.628237540000001</v>
      </c>
      <c r="Q114" s="90">
        <v>0.3085</v>
      </c>
      <c r="R114" s="88">
        <v>1934.2560000000001</v>
      </c>
      <c r="S114" s="88">
        <v>12270.0195</v>
      </c>
      <c r="T114" s="88">
        <v>348.678</v>
      </c>
      <c r="U114" s="89">
        <v>35.007728010000001</v>
      </c>
      <c r="V114" s="88">
        <v>1.700038401</v>
      </c>
      <c r="W114" s="89">
        <v>37.24461213</v>
      </c>
      <c r="X114" s="89">
        <v>12.571999999999999</v>
      </c>
      <c r="Y114" s="89">
        <v>92.634602819999998</v>
      </c>
      <c r="Z114" s="87" t="s">
        <v>868</v>
      </c>
      <c r="AA114" s="87" t="s">
        <v>867</v>
      </c>
      <c r="AB114" s="88">
        <v>5</v>
      </c>
      <c r="AC114" s="89">
        <v>75</v>
      </c>
      <c r="AD114" s="89">
        <v>127.5</v>
      </c>
      <c r="AE114" s="89">
        <v>19.03498179</v>
      </c>
      <c r="AF114" s="89">
        <v>14.529488300000001</v>
      </c>
      <c r="AG114" s="89">
        <v>19.672934959999999</v>
      </c>
      <c r="AH114" s="89">
        <v>21.76989936</v>
      </c>
      <c r="AI114" s="89">
        <v>20.26543663</v>
      </c>
      <c r="AJ114" s="89">
        <v>19.036037260000001</v>
      </c>
      <c r="AK114" s="91">
        <v>17.118809819999999</v>
      </c>
      <c r="AL114" s="69">
        <v>0.875755167</v>
      </c>
      <c r="AM114" s="69">
        <v>0.88184949999999995</v>
      </c>
      <c r="AN114" s="69">
        <v>0.87868916699999999</v>
      </c>
      <c r="AO114" s="69">
        <v>0.67677616699999998</v>
      </c>
      <c r="AP114" s="69">
        <v>6.9195900000000005E-2</v>
      </c>
      <c r="AQ114" s="69">
        <v>-6.2625550000000002E-2</v>
      </c>
      <c r="AR114" s="69">
        <v>0.54837899999999995</v>
      </c>
      <c r="AS114" s="69">
        <v>18.706050000000001</v>
      </c>
      <c r="AT114" s="69">
        <v>2.081467E-3</v>
      </c>
      <c r="AU114" s="69">
        <v>0.89602916700000002</v>
      </c>
      <c r="AV114" s="69">
        <v>0.88804000000000005</v>
      </c>
      <c r="AW114" s="69">
        <v>0.48503200000000002</v>
      </c>
      <c r="AX114" s="69">
        <v>19.70076667</v>
      </c>
      <c r="AY114" s="69">
        <v>17.10723333</v>
      </c>
      <c r="AZ114" s="69">
        <v>2.887085E-2</v>
      </c>
      <c r="BA114" s="69">
        <v>16.468816669999999</v>
      </c>
      <c r="BB114" s="69">
        <v>17.994585000000001</v>
      </c>
      <c r="BC114" s="69">
        <v>1.5257636670000001</v>
      </c>
      <c r="BD114" s="69">
        <v>0.64924216700000004</v>
      </c>
      <c r="BE114" s="69">
        <v>1.3999240000000001E-3</v>
      </c>
      <c r="BF114" s="69">
        <v>2.9768150000000002</v>
      </c>
      <c r="BG114" s="69">
        <v>0.2298935</v>
      </c>
      <c r="BH114" s="69">
        <v>7.3678267000000006E-2</v>
      </c>
      <c r="BI114" s="69">
        <v>0.64324599999999998</v>
      </c>
      <c r="BJ114" s="69">
        <v>18.616675000000001</v>
      </c>
      <c r="BK114" s="69">
        <v>0.83855076200000001</v>
      </c>
      <c r="BL114" s="69">
        <v>-8.7966359999999993E-2</v>
      </c>
      <c r="BM114" s="69">
        <v>-8.3169300000000002E-2</v>
      </c>
      <c r="BN114" s="69">
        <v>-8.8153700000000002E-2</v>
      </c>
      <c r="BO114" s="69">
        <v>-8.3460199999999998E-2</v>
      </c>
      <c r="BP114" s="69" t="s">
        <v>938</v>
      </c>
      <c r="BQ114" s="100"/>
      <c r="BR114" s="100" t="s">
        <v>869</v>
      </c>
      <c r="BS114" s="100" t="s">
        <v>870</v>
      </c>
      <c r="BT114" s="100" t="s">
        <v>872</v>
      </c>
      <c r="BU114" s="100" t="s">
        <v>872</v>
      </c>
      <c r="BV114" s="100" t="s">
        <v>872</v>
      </c>
      <c r="BW114" s="100" t="s">
        <v>873</v>
      </c>
      <c r="BX114" s="100" t="s">
        <v>836</v>
      </c>
      <c r="BY114" s="100" t="s">
        <v>874</v>
      </c>
      <c r="BZ114" s="100" t="s">
        <v>875</v>
      </c>
      <c r="CA114" s="100" t="s">
        <v>875</v>
      </c>
      <c r="CB114" s="100" t="s">
        <v>876</v>
      </c>
      <c r="CC114" s="100" t="s">
        <v>895</v>
      </c>
      <c r="CD114" s="100" t="s">
        <v>896</v>
      </c>
      <c r="CE114" s="100" t="s">
        <v>879</v>
      </c>
      <c r="CF114" s="100" t="s">
        <v>880</v>
      </c>
      <c r="CG114" s="100" t="s">
        <v>881</v>
      </c>
      <c r="CH114" s="100" t="s">
        <v>882</v>
      </c>
      <c r="CI114" s="100" t="s">
        <v>883</v>
      </c>
      <c r="CJ114" s="100" t="s">
        <v>883</v>
      </c>
      <c r="CK114" s="100" t="s">
        <v>884</v>
      </c>
      <c r="CL114" s="100" t="s">
        <v>835</v>
      </c>
      <c r="CM114" s="100" t="s">
        <v>886</v>
      </c>
      <c r="CN114" s="100" t="s">
        <v>887</v>
      </c>
      <c r="CO114" s="100" t="s">
        <v>888</v>
      </c>
      <c r="CP114" s="100" t="s">
        <v>813</v>
      </c>
      <c r="CQ114" s="100" t="s">
        <v>890</v>
      </c>
      <c r="CR114" s="100" t="s">
        <v>835</v>
      </c>
      <c r="CS114" s="100" t="s">
        <v>835</v>
      </c>
      <c r="CT114" s="100" t="s">
        <v>892</v>
      </c>
      <c r="CU114" s="100" t="s">
        <v>893</v>
      </c>
      <c r="CV114" s="100" t="s">
        <v>894</v>
      </c>
    </row>
    <row r="115" spans="1:100" ht="18.75" customHeight="1" x14ac:dyDescent="0.25">
      <c r="A115" s="69">
        <v>104</v>
      </c>
      <c r="B115" s="50" t="s">
        <v>59</v>
      </c>
      <c r="C115" s="69" t="s">
        <v>43</v>
      </c>
      <c r="D115" s="69">
        <v>104</v>
      </c>
      <c r="E115" s="69">
        <v>8287888</v>
      </c>
      <c r="F115" s="69">
        <v>8287888</v>
      </c>
      <c r="G115" s="69">
        <v>104</v>
      </c>
      <c r="H115" s="86" t="e">
        <v>#N/A</v>
      </c>
      <c r="I115" s="69" t="s">
        <v>40</v>
      </c>
      <c r="J115" s="69" t="s">
        <v>539</v>
      </c>
      <c r="K115" s="69" t="s">
        <v>520</v>
      </c>
      <c r="L115" s="69" t="s">
        <v>62</v>
      </c>
      <c r="M115" s="69" t="s">
        <v>518</v>
      </c>
      <c r="N115" s="87" t="s">
        <v>591</v>
      </c>
      <c r="O115" s="88">
        <v>636.90350000000001</v>
      </c>
      <c r="P115" s="89">
        <v>52.700910569999998</v>
      </c>
      <c r="Q115" s="90">
        <v>0.33950000000000002</v>
      </c>
      <c r="R115" s="88">
        <v>1882.473</v>
      </c>
      <c r="S115" s="88">
        <v>12085.521500000001</v>
      </c>
      <c r="T115" s="88">
        <v>333.01749999999998</v>
      </c>
      <c r="U115" s="89">
        <v>36.306248709999998</v>
      </c>
      <c r="V115" s="88">
        <v>1.9147660959999999</v>
      </c>
      <c r="W115" s="89">
        <v>36.027668220000002</v>
      </c>
      <c r="X115" s="89">
        <v>13.7395</v>
      </c>
      <c r="Y115" s="89">
        <v>96.482605930000005</v>
      </c>
      <c r="Z115" s="87" t="s">
        <v>868</v>
      </c>
      <c r="AA115" s="87" t="s">
        <v>868</v>
      </c>
      <c r="AB115" s="88">
        <v>4.5</v>
      </c>
      <c r="AC115" s="89">
        <v>77.5</v>
      </c>
      <c r="AD115" s="89">
        <v>129</v>
      </c>
      <c r="AE115" s="89">
        <v>19.706827090000001</v>
      </c>
      <c r="AF115" s="89">
        <v>14.1440226</v>
      </c>
      <c r="AG115" s="89">
        <v>19.8256461</v>
      </c>
      <c r="AH115" s="89">
        <v>21.73167449</v>
      </c>
      <c r="AI115" s="89">
        <v>20.162721770000001</v>
      </c>
      <c r="AJ115" s="89">
        <v>19.131059260000001</v>
      </c>
      <c r="AK115" s="91">
        <v>17.287950309999999</v>
      </c>
      <c r="AL115" s="69">
        <v>0.86618733299999995</v>
      </c>
      <c r="AM115" s="69">
        <v>0.87353550000000002</v>
      </c>
      <c r="AN115" s="69">
        <v>0.86809716699999995</v>
      </c>
      <c r="AO115" s="69">
        <v>0.65077633300000004</v>
      </c>
      <c r="AP115" s="69">
        <v>6.3820216999999999E-2</v>
      </c>
      <c r="AQ115" s="69">
        <v>-7.2916833E-2</v>
      </c>
      <c r="AR115" s="69">
        <v>0.51443499999999998</v>
      </c>
      <c r="AS115" s="69">
        <v>16.102581669999999</v>
      </c>
      <c r="AT115" s="69">
        <v>-3.7431470000000001E-3</v>
      </c>
      <c r="AU115" s="69">
        <v>0.887331333</v>
      </c>
      <c r="AV115" s="69">
        <v>0.87866016700000005</v>
      </c>
      <c r="AW115" s="69">
        <v>0.480296167</v>
      </c>
      <c r="AX115" s="69">
        <v>17.826083329999999</v>
      </c>
      <c r="AY115" s="69">
        <v>14.829295</v>
      </c>
      <c r="AZ115" s="69">
        <v>3.0001132999999999E-2</v>
      </c>
      <c r="BA115" s="69">
        <v>14.955055</v>
      </c>
      <c r="BB115" s="69">
        <v>16.13773333</v>
      </c>
      <c r="BC115" s="69">
        <v>1.1826700000000001</v>
      </c>
      <c r="BD115" s="69">
        <v>0.435369167</v>
      </c>
      <c r="BE115" s="69">
        <v>2.6521800000000001E-4</v>
      </c>
      <c r="BF115" s="69">
        <v>2.5686266670000002</v>
      </c>
      <c r="BG115" s="69">
        <v>0.21658933299999999</v>
      </c>
      <c r="BH115" s="69">
        <v>7.9200667000000002E-2</v>
      </c>
      <c r="BI115" s="69">
        <v>0.62780766700000001</v>
      </c>
      <c r="BJ115" s="69">
        <v>16.152685000000002</v>
      </c>
      <c r="BK115" s="69">
        <v>0.827422726</v>
      </c>
      <c r="BL115" s="69">
        <v>-9.4540432999999993E-2</v>
      </c>
      <c r="BM115" s="69">
        <v>-8.5750450000000006E-2</v>
      </c>
      <c r="BN115" s="69">
        <v>-9.2877650000000006E-2</v>
      </c>
      <c r="BO115" s="69">
        <v>-9.0029600000000001E-2</v>
      </c>
      <c r="BP115" s="69" t="s">
        <v>938</v>
      </c>
      <c r="BQ115" s="100"/>
      <c r="BR115" s="100" t="s">
        <v>869</v>
      </c>
      <c r="BS115" s="100" t="s">
        <v>870</v>
      </c>
      <c r="BT115" s="100" t="s">
        <v>872</v>
      </c>
      <c r="BU115" s="100" t="s">
        <v>872</v>
      </c>
      <c r="BV115" s="100" t="s">
        <v>872</v>
      </c>
      <c r="BW115" s="100" t="s">
        <v>873</v>
      </c>
      <c r="BX115" s="100" t="s">
        <v>901</v>
      </c>
      <c r="BY115" s="100" t="s">
        <v>874</v>
      </c>
      <c r="BZ115" s="100" t="s">
        <v>875</v>
      </c>
      <c r="CA115" s="100" t="s">
        <v>875</v>
      </c>
      <c r="CB115" s="100" t="s">
        <v>876</v>
      </c>
      <c r="CC115" s="100" t="s">
        <v>877</v>
      </c>
      <c r="CD115" s="100" t="s">
        <v>878</v>
      </c>
      <c r="CE115" s="100" t="s">
        <v>879</v>
      </c>
      <c r="CF115" s="100" t="s">
        <v>880</v>
      </c>
      <c r="CG115" s="100" t="s">
        <v>881</v>
      </c>
      <c r="CH115" s="100" t="s">
        <v>882</v>
      </c>
      <c r="CI115" s="100" t="s">
        <v>883</v>
      </c>
      <c r="CJ115" s="100" t="s">
        <v>897</v>
      </c>
      <c r="CK115" s="100" t="s">
        <v>835</v>
      </c>
      <c r="CL115" s="100" t="s">
        <v>885</v>
      </c>
      <c r="CM115" s="100" t="s">
        <v>886</v>
      </c>
      <c r="CN115" s="100" t="s">
        <v>887</v>
      </c>
      <c r="CO115" s="100" t="s">
        <v>898</v>
      </c>
      <c r="CP115" s="100" t="s">
        <v>889</v>
      </c>
      <c r="CQ115" s="100" t="s">
        <v>890</v>
      </c>
      <c r="CR115" s="100" t="s">
        <v>835</v>
      </c>
      <c r="CS115" s="100" t="s">
        <v>835</v>
      </c>
      <c r="CT115" s="100" t="s">
        <v>892</v>
      </c>
      <c r="CU115" s="100" t="s">
        <v>893</v>
      </c>
      <c r="CV115" s="100" t="s">
        <v>894</v>
      </c>
    </row>
    <row r="116" spans="1:100" ht="18.75" customHeight="1" x14ac:dyDescent="0.25">
      <c r="A116" s="69">
        <v>105</v>
      </c>
      <c r="B116" s="69" t="s">
        <v>60</v>
      </c>
      <c r="C116" s="69" t="s">
        <v>61</v>
      </c>
      <c r="D116" s="69">
        <v>1</v>
      </c>
      <c r="E116" s="69">
        <v>8823414</v>
      </c>
      <c r="F116" s="69">
        <v>8823414</v>
      </c>
      <c r="G116" s="69" t="e">
        <v>#N/A</v>
      </c>
      <c r="H116" s="86">
        <v>1</v>
      </c>
      <c r="I116" s="69" t="s">
        <v>32</v>
      </c>
      <c r="J116" s="69" t="s">
        <v>540</v>
      </c>
      <c r="L116" s="69" t="s">
        <v>326</v>
      </c>
      <c r="M116" s="69" t="s">
        <v>518</v>
      </c>
      <c r="N116" s="96" t="s">
        <v>594</v>
      </c>
      <c r="O116" s="88" t="s">
        <v>79</v>
      </c>
      <c r="P116" s="89" t="s">
        <v>79</v>
      </c>
      <c r="Q116" s="69" t="s">
        <v>79</v>
      </c>
      <c r="R116" s="88" t="s">
        <v>79</v>
      </c>
      <c r="S116" s="88" t="s">
        <v>79</v>
      </c>
      <c r="T116" s="88" t="s">
        <v>79</v>
      </c>
      <c r="U116" s="89" t="s">
        <v>79</v>
      </c>
      <c r="V116" s="97" t="s">
        <v>79</v>
      </c>
      <c r="W116" s="89" t="s">
        <v>79</v>
      </c>
      <c r="X116" s="89" t="s">
        <v>79</v>
      </c>
      <c r="Y116" s="89" t="s">
        <v>79</v>
      </c>
      <c r="AB116" s="69" t="s">
        <v>79</v>
      </c>
      <c r="AC116" s="69" t="s">
        <v>79</v>
      </c>
      <c r="AD116" s="69" t="s">
        <v>79</v>
      </c>
      <c r="AJ116" s="69" t="s">
        <v>79</v>
      </c>
      <c r="AK116" s="69" t="s">
        <v>79</v>
      </c>
      <c r="BP116" s="69" t="s">
        <v>939</v>
      </c>
    </row>
    <row r="117" spans="1:100" ht="18.75" customHeight="1" x14ac:dyDescent="0.25">
      <c r="A117" s="69">
        <v>106</v>
      </c>
      <c r="B117" s="69" t="s">
        <v>60</v>
      </c>
      <c r="C117" s="69" t="s">
        <v>61</v>
      </c>
      <c r="D117" s="69">
        <v>2</v>
      </c>
      <c r="E117" s="69">
        <v>8823415</v>
      </c>
      <c r="F117" s="69">
        <v>8823415</v>
      </c>
      <c r="G117" s="69" t="e">
        <v>#N/A</v>
      </c>
      <c r="H117" s="86">
        <v>2</v>
      </c>
      <c r="I117" s="69" t="s">
        <v>35</v>
      </c>
      <c r="J117" s="69" t="s">
        <v>540</v>
      </c>
      <c r="L117" s="69" t="s">
        <v>326</v>
      </c>
      <c r="M117" s="69" t="s">
        <v>518</v>
      </c>
      <c r="N117" s="96" t="s">
        <v>594</v>
      </c>
      <c r="O117" s="88" t="s">
        <v>79</v>
      </c>
      <c r="P117" s="89" t="s">
        <v>79</v>
      </c>
      <c r="Q117" s="69" t="s">
        <v>79</v>
      </c>
      <c r="R117" s="88" t="s">
        <v>79</v>
      </c>
      <c r="S117" s="88" t="s">
        <v>79</v>
      </c>
      <c r="T117" s="88" t="s">
        <v>79</v>
      </c>
      <c r="U117" s="89" t="s">
        <v>79</v>
      </c>
      <c r="V117" s="97" t="s">
        <v>79</v>
      </c>
      <c r="W117" s="89" t="s">
        <v>79</v>
      </c>
      <c r="X117" s="89" t="s">
        <v>79</v>
      </c>
      <c r="Y117" s="89" t="s">
        <v>79</v>
      </c>
      <c r="AB117" s="69" t="s">
        <v>79</v>
      </c>
      <c r="AC117" s="69" t="s">
        <v>79</v>
      </c>
      <c r="AD117" s="69" t="s">
        <v>79</v>
      </c>
      <c r="AJ117" s="69" t="s">
        <v>79</v>
      </c>
      <c r="AK117" s="69" t="s">
        <v>79</v>
      </c>
      <c r="BP117" s="69" t="s">
        <v>939</v>
      </c>
    </row>
    <row r="118" spans="1:100" ht="18.75" customHeight="1" x14ac:dyDescent="0.25">
      <c r="A118" s="69">
        <v>107</v>
      </c>
      <c r="B118" s="69" t="s">
        <v>60</v>
      </c>
      <c r="C118" s="69" t="s">
        <v>61</v>
      </c>
      <c r="D118" s="69">
        <v>3</v>
      </c>
      <c r="E118" s="69">
        <v>8823416</v>
      </c>
      <c r="F118" s="69">
        <v>8823416</v>
      </c>
      <c r="G118" s="69" t="e">
        <v>#N/A</v>
      </c>
      <c r="H118" s="86">
        <v>3</v>
      </c>
      <c r="I118" s="69" t="s">
        <v>35</v>
      </c>
      <c r="J118" s="69" t="s">
        <v>540</v>
      </c>
      <c r="L118" s="69" t="s">
        <v>326</v>
      </c>
      <c r="M118" s="69" t="s">
        <v>518</v>
      </c>
      <c r="N118" s="96" t="s">
        <v>594</v>
      </c>
      <c r="O118" s="88">
        <v>1003.11235291172</v>
      </c>
      <c r="P118" s="89">
        <v>46.7</v>
      </c>
      <c r="Q118" s="69">
        <v>0.35099999999999998</v>
      </c>
      <c r="R118" s="88">
        <v>2885.5888488833998</v>
      </c>
      <c r="S118" s="88">
        <v>21469.3422780418</v>
      </c>
      <c r="T118" s="88" t="s">
        <v>79</v>
      </c>
      <c r="U118" s="89">
        <v>46</v>
      </c>
      <c r="V118" s="97">
        <v>2.15</v>
      </c>
      <c r="W118" s="89">
        <v>34.25</v>
      </c>
      <c r="X118" s="89">
        <v>23.9790568678299</v>
      </c>
      <c r="Y118" s="89">
        <v>103.387342219906</v>
      </c>
      <c r="AB118" s="69" t="s">
        <v>79</v>
      </c>
      <c r="AC118" s="88">
        <v>75.340960204841096</v>
      </c>
      <c r="AD118" s="88">
        <v>122.5</v>
      </c>
      <c r="AJ118" s="89">
        <v>20.517920617139001</v>
      </c>
      <c r="AK118" s="89">
        <v>27.192401313079099</v>
      </c>
      <c r="BP118" s="69" t="s">
        <v>939</v>
      </c>
    </row>
    <row r="119" spans="1:100" ht="18.75" customHeight="1" x14ac:dyDescent="0.25">
      <c r="A119" s="69">
        <v>108</v>
      </c>
      <c r="B119" s="69" t="s">
        <v>60</v>
      </c>
      <c r="C119" s="69" t="s">
        <v>61</v>
      </c>
      <c r="D119" s="69">
        <v>4</v>
      </c>
      <c r="E119" s="69">
        <v>8823417</v>
      </c>
      <c r="F119" s="69">
        <v>8823417</v>
      </c>
      <c r="G119" s="69" t="e">
        <v>#N/A</v>
      </c>
      <c r="H119" s="86">
        <v>4</v>
      </c>
      <c r="I119" s="69" t="s">
        <v>35</v>
      </c>
      <c r="J119" s="69" t="s">
        <v>540</v>
      </c>
      <c r="L119" s="69" t="s">
        <v>326</v>
      </c>
      <c r="M119" s="69" t="s">
        <v>518</v>
      </c>
      <c r="N119" s="96" t="s">
        <v>594</v>
      </c>
      <c r="O119" s="88">
        <v>1003.11235291172</v>
      </c>
      <c r="P119" s="89">
        <v>46.7</v>
      </c>
      <c r="Q119" s="69">
        <v>0.35099999999999998</v>
      </c>
      <c r="R119" s="88">
        <v>2885.5888488833998</v>
      </c>
      <c r="S119" s="88">
        <v>21469.3422780418</v>
      </c>
      <c r="T119" s="88" t="s">
        <v>79</v>
      </c>
      <c r="U119" s="89">
        <v>46</v>
      </c>
      <c r="V119" s="97">
        <v>2.15</v>
      </c>
      <c r="W119" s="89">
        <v>34.25</v>
      </c>
      <c r="X119" s="89">
        <v>23.9790568678299</v>
      </c>
      <c r="Y119" s="89">
        <v>103.387342219906</v>
      </c>
      <c r="AB119" s="69" t="s">
        <v>79</v>
      </c>
      <c r="AC119" s="88">
        <v>75.340960204841096</v>
      </c>
      <c r="AD119" s="88">
        <v>122.5</v>
      </c>
      <c r="AJ119" s="89">
        <v>20.517920617139001</v>
      </c>
      <c r="AK119" s="89">
        <v>27.192401313079099</v>
      </c>
      <c r="BP119" s="69" t="s">
        <v>939</v>
      </c>
    </row>
    <row r="120" spans="1:100" ht="18.75" customHeight="1" x14ac:dyDescent="0.25">
      <c r="A120" s="69">
        <v>109</v>
      </c>
      <c r="B120" s="69" t="s">
        <v>60</v>
      </c>
      <c r="C120" s="69" t="s">
        <v>61</v>
      </c>
      <c r="D120" s="69">
        <v>5</v>
      </c>
      <c r="E120" s="69">
        <v>8823418</v>
      </c>
      <c r="F120" s="69">
        <v>8823418</v>
      </c>
      <c r="G120" s="69" t="e">
        <v>#N/A</v>
      </c>
      <c r="H120" s="86">
        <v>5</v>
      </c>
      <c r="I120" s="69" t="s">
        <v>35</v>
      </c>
      <c r="J120" s="69" t="s">
        <v>540</v>
      </c>
      <c r="L120" s="69" t="s">
        <v>326</v>
      </c>
      <c r="M120" s="69" t="s">
        <v>518</v>
      </c>
      <c r="N120" s="96" t="s">
        <v>594</v>
      </c>
      <c r="O120" s="88">
        <v>1003.11235291172</v>
      </c>
      <c r="P120" s="89">
        <v>46.7</v>
      </c>
      <c r="Q120" s="69">
        <v>0.35099999999999998</v>
      </c>
      <c r="R120" s="88">
        <v>2885.5888488833998</v>
      </c>
      <c r="S120" s="88">
        <v>21469.3422780418</v>
      </c>
      <c r="T120" s="88" t="s">
        <v>79</v>
      </c>
      <c r="U120" s="89">
        <v>46</v>
      </c>
      <c r="V120" s="97">
        <v>2.15</v>
      </c>
      <c r="W120" s="89">
        <v>34.25</v>
      </c>
      <c r="X120" s="89">
        <v>23.9790568678299</v>
      </c>
      <c r="Y120" s="89">
        <v>103.387342219906</v>
      </c>
      <c r="AB120" s="69" t="s">
        <v>79</v>
      </c>
      <c r="AC120" s="88">
        <v>75.340960204841096</v>
      </c>
      <c r="AD120" s="88">
        <v>122.5</v>
      </c>
      <c r="AJ120" s="89">
        <v>20.517920617139001</v>
      </c>
      <c r="AK120" s="89">
        <v>27.192401313079099</v>
      </c>
      <c r="BP120" s="69" t="s">
        <v>939</v>
      </c>
    </row>
    <row r="121" spans="1:100" ht="18.75" customHeight="1" x14ac:dyDescent="0.25">
      <c r="A121" s="69">
        <v>110</v>
      </c>
      <c r="B121" s="69" t="s">
        <v>60</v>
      </c>
      <c r="C121" s="69" t="s">
        <v>61</v>
      </c>
      <c r="D121" s="69">
        <v>6</v>
      </c>
      <c r="E121" s="69">
        <v>5106304</v>
      </c>
      <c r="F121" s="69">
        <v>5106304</v>
      </c>
      <c r="G121" s="69">
        <v>13</v>
      </c>
      <c r="H121" s="86">
        <v>6</v>
      </c>
      <c r="I121" s="69" t="s">
        <v>10</v>
      </c>
      <c r="J121" s="69" t="s">
        <v>517</v>
      </c>
      <c r="L121" s="69" t="e">
        <v>#N/A</v>
      </c>
      <c r="M121" s="69" t="s">
        <v>517</v>
      </c>
      <c r="N121" s="96"/>
      <c r="O121" s="88">
        <v>545.91</v>
      </c>
      <c r="P121" s="89">
        <v>45.765000000000001</v>
      </c>
      <c r="Q121" s="69" t="s">
        <v>79</v>
      </c>
      <c r="R121" s="88" t="s">
        <v>79</v>
      </c>
      <c r="S121" s="88">
        <v>11966</v>
      </c>
      <c r="T121" s="88" t="s">
        <v>79</v>
      </c>
      <c r="U121" s="89" t="s">
        <v>79</v>
      </c>
      <c r="V121" s="97" t="s">
        <v>79</v>
      </c>
      <c r="W121" s="89" t="s">
        <v>79</v>
      </c>
      <c r="X121" s="89" t="s">
        <v>79</v>
      </c>
      <c r="Y121" s="89" t="s">
        <v>79</v>
      </c>
      <c r="AB121" s="69">
        <v>4</v>
      </c>
      <c r="AC121" s="88">
        <v>66.050200000000004</v>
      </c>
      <c r="AD121" s="88">
        <v>116.578</v>
      </c>
      <c r="AJ121" s="89">
        <v>19.8598</v>
      </c>
      <c r="AK121" s="89">
        <v>19.913599999999999</v>
      </c>
      <c r="BP121" s="69" t="s">
        <v>939</v>
      </c>
    </row>
    <row r="122" spans="1:100" ht="18.75" customHeight="1" x14ac:dyDescent="0.25">
      <c r="A122" s="69">
        <v>111</v>
      </c>
      <c r="B122" s="69" t="s">
        <v>60</v>
      </c>
      <c r="C122" s="69" t="s">
        <v>61</v>
      </c>
      <c r="D122" s="69">
        <v>7</v>
      </c>
      <c r="E122" s="69">
        <v>8823419</v>
      </c>
      <c r="F122" s="69">
        <v>8823419</v>
      </c>
      <c r="G122" s="69" t="e">
        <v>#N/A</v>
      </c>
      <c r="H122" s="86">
        <v>7</v>
      </c>
      <c r="I122" s="69" t="s">
        <v>35</v>
      </c>
      <c r="J122" s="69" t="s">
        <v>540</v>
      </c>
      <c r="L122" s="69" t="s">
        <v>326</v>
      </c>
      <c r="M122" s="69" t="s">
        <v>518</v>
      </c>
      <c r="N122" s="96" t="s">
        <v>594</v>
      </c>
      <c r="O122" s="88">
        <v>1003.11235291172</v>
      </c>
      <c r="P122" s="89">
        <v>46.7</v>
      </c>
      <c r="Q122" s="69">
        <v>0.35099999999999998</v>
      </c>
      <c r="R122" s="88">
        <v>2885.5888488833998</v>
      </c>
      <c r="S122" s="88">
        <v>21469.3422780418</v>
      </c>
      <c r="T122" s="88" t="s">
        <v>79</v>
      </c>
      <c r="U122" s="89">
        <v>46</v>
      </c>
      <c r="V122" s="97">
        <v>2.15</v>
      </c>
      <c r="W122" s="89">
        <v>34.25</v>
      </c>
      <c r="X122" s="89">
        <v>23.9790568678299</v>
      </c>
      <c r="Y122" s="89">
        <v>103.387342219906</v>
      </c>
      <c r="AB122" s="69" t="s">
        <v>79</v>
      </c>
      <c r="AC122" s="88">
        <v>75.340960204841096</v>
      </c>
      <c r="AD122" s="88">
        <v>122.5</v>
      </c>
      <c r="AJ122" s="89">
        <v>20.517920617139001</v>
      </c>
      <c r="AK122" s="89">
        <v>27.192401313079099</v>
      </c>
      <c r="BP122" s="69" t="s">
        <v>939</v>
      </c>
    </row>
    <row r="123" spans="1:100" ht="18.75" customHeight="1" x14ac:dyDescent="0.25">
      <c r="A123" s="69">
        <v>112</v>
      </c>
      <c r="B123" s="69" t="s">
        <v>60</v>
      </c>
      <c r="C123" s="69" t="s">
        <v>61</v>
      </c>
      <c r="D123" s="69">
        <v>8</v>
      </c>
      <c r="E123" s="69">
        <v>8823420</v>
      </c>
      <c r="F123" s="69">
        <v>8823420</v>
      </c>
      <c r="G123" s="69" t="e">
        <v>#N/A</v>
      </c>
      <c r="H123" s="86">
        <v>8</v>
      </c>
      <c r="I123" s="69" t="s">
        <v>35</v>
      </c>
      <c r="J123" s="69" t="s">
        <v>540</v>
      </c>
      <c r="L123" s="69" t="s">
        <v>326</v>
      </c>
      <c r="M123" s="69" t="s">
        <v>518</v>
      </c>
      <c r="N123" s="96" t="s">
        <v>594</v>
      </c>
      <c r="O123" s="88">
        <v>1003.11235291172</v>
      </c>
      <c r="P123" s="89">
        <v>46.7</v>
      </c>
      <c r="Q123" s="69">
        <v>0.35099999999999998</v>
      </c>
      <c r="R123" s="88">
        <v>2885.5888488833998</v>
      </c>
      <c r="S123" s="88">
        <v>21469.3422780418</v>
      </c>
      <c r="T123" s="88" t="s">
        <v>79</v>
      </c>
      <c r="U123" s="89">
        <v>46</v>
      </c>
      <c r="V123" s="97">
        <v>2.15</v>
      </c>
      <c r="W123" s="89">
        <v>34.25</v>
      </c>
      <c r="X123" s="89">
        <v>23.9790568678299</v>
      </c>
      <c r="Y123" s="89">
        <v>103.387342219906</v>
      </c>
      <c r="AB123" s="69" t="s">
        <v>79</v>
      </c>
      <c r="AC123" s="88">
        <v>75.340960204841096</v>
      </c>
      <c r="AD123" s="88">
        <v>122.5</v>
      </c>
      <c r="AJ123" s="89">
        <v>20.517920617139001</v>
      </c>
      <c r="AK123" s="89">
        <v>27.192401313079099</v>
      </c>
      <c r="BP123" s="69" t="s">
        <v>939</v>
      </c>
    </row>
    <row r="124" spans="1:100" ht="18.75" customHeight="1" x14ac:dyDescent="0.25">
      <c r="A124" s="69">
        <v>113</v>
      </c>
      <c r="B124" s="69" t="s">
        <v>60</v>
      </c>
      <c r="C124" s="69" t="s">
        <v>61</v>
      </c>
      <c r="D124" s="69">
        <v>9</v>
      </c>
      <c r="E124" s="69">
        <v>8823421</v>
      </c>
      <c r="F124" s="69">
        <v>8823421</v>
      </c>
      <c r="G124" s="69" t="e">
        <v>#N/A</v>
      </c>
      <c r="H124" s="86">
        <v>9</v>
      </c>
      <c r="I124" s="69" t="s">
        <v>26</v>
      </c>
      <c r="J124" s="69" t="s">
        <v>541</v>
      </c>
      <c r="L124" s="69" t="s">
        <v>326</v>
      </c>
      <c r="M124" s="69" t="s">
        <v>518</v>
      </c>
      <c r="N124" s="96" t="s">
        <v>594</v>
      </c>
      <c r="O124" s="88">
        <v>881.91699730679397</v>
      </c>
      <c r="P124" s="89">
        <v>43.85</v>
      </c>
      <c r="Q124" s="69">
        <v>0.35099999999999998</v>
      </c>
      <c r="R124" s="88">
        <v>2504.03407658271</v>
      </c>
      <c r="S124" s="88">
        <v>20129.523681752398</v>
      </c>
      <c r="T124" s="88" t="s">
        <v>79</v>
      </c>
      <c r="U124" s="89">
        <v>51</v>
      </c>
      <c r="V124" s="97">
        <v>2.25</v>
      </c>
      <c r="W124" s="89">
        <v>33.049999999999997</v>
      </c>
      <c r="X124" s="89">
        <v>21.2921708323545</v>
      </c>
      <c r="Y124" s="89">
        <v>104.79870187362199</v>
      </c>
      <c r="AB124" s="69" t="s">
        <v>79</v>
      </c>
      <c r="AC124" s="88">
        <v>79.194336122848597</v>
      </c>
      <c r="AD124" s="88">
        <v>125.5</v>
      </c>
      <c r="AJ124" s="89">
        <v>21.316636439837801</v>
      </c>
      <c r="AK124" s="89">
        <v>26.890532960224999</v>
      </c>
      <c r="BP124" s="69" t="s">
        <v>939</v>
      </c>
    </row>
    <row r="125" spans="1:100" ht="18.75" customHeight="1" x14ac:dyDescent="0.25">
      <c r="A125" s="69">
        <v>114</v>
      </c>
      <c r="B125" s="69" t="s">
        <v>60</v>
      </c>
      <c r="C125" s="69" t="s">
        <v>61</v>
      </c>
      <c r="D125" s="69">
        <v>10</v>
      </c>
      <c r="E125" s="69">
        <v>8823422</v>
      </c>
      <c r="F125" s="69">
        <v>8823422</v>
      </c>
      <c r="G125" s="69" t="e">
        <v>#N/A</v>
      </c>
      <c r="H125" s="86">
        <v>10</v>
      </c>
      <c r="I125" s="69" t="s">
        <v>26</v>
      </c>
      <c r="J125" s="69" t="s">
        <v>541</v>
      </c>
      <c r="L125" s="69" t="s">
        <v>326</v>
      </c>
      <c r="M125" s="69" t="s">
        <v>518</v>
      </c>
      <c r="N125" s="96" t="s">
        <v>594</v>
      </c>
      <c r="O125" s="88">
        <v>881.91699730679397</v>
      </c>
      <c r="P125" s="89">
        <v>43.85</v>
      </c>
      <c r="Q125" s="69">
        <v>0.35099999999999998</v>
      </c>
      <c r="R125" s="88">
        <v>2504.03407658271</v>
      </c>
      <c r="S125" s="88">
        <v>20129.523681752398</v>
      </c>
      <c r="T125" s="88" t="s">
        <v>79</v>
      </c>
      <c r="U125" s="89">
        <v>51</v>
      </c>
      <c r="V125" s="97">
        <v>2.25</v>
      </c>
      <c r="W125" s="89">
        <v>33.049999999999997</v>
      </c>
      <c r="X125" s="89">
        <v>21.2921708323545</v>
      </c>
      <c r="Y125" s="89">
        <v>104.79870187362199</v>
      </c>
      <c r="AB125" s="69" t="s">
        <v>79</v>
      </c>
      <c r="AC125" s="88">
        <v>79.194336122848597</v>
      </c>
      <c r="AD125" s="88">
        <v>125.5</v>
      </c>
      <c r="AJ125" s="89">
        <v>21.316636439837801</v>
      </c>
      <c r="AK125" s="89">
        <v>26.890532960224999</v>
      </c>
      <c r="BP125" s="69" t="s">
        <v>939</v>
      </c>
    </row>
    <row r="126" spans="1:100" ht="18.75" customHeight="1" x14ac:dyDescent="0.25">
      <c r="A126" s="69">
        <v>115</v>
      </c>
      <c r="B126" s="69" t="s">
        <v>60</v>
      </c>
      <c r="C126" s="69" t="s">
        <v>61</v>
      </c>
      <c r="D126" s="69">
        <v>11</v>
      </c>
      <c r="E126" s="69">
        <v>8823423</v>
      </c>
      <c r="F126" s="69">
        <v>8823423</v>
      </c>
      <c r="G126" s="69" t="e">
        <v>#N/A</v>
      </c>
      <c r="H126" s="86">
        <v>11</v>
      </c>
      <c r="I126" s="69" t="s">
        <v>30</v>
      </c>
      <c r="J126" s="69" t="s">
        <v>541</v>
      </c>
      <c r="L126" s="69" t="s">
        <v>326</v>
      </c>
      <c r="M126" s="69" t="s">
        <v>518</v>
      </c>
      <c r="N126" s="96" t="s">
        <v>594</v>
      </c>
      <c r="O126" s="88">
        <v>1127.70121094857</v>
      </c>
      <c r="P126" s="89">
        <v>46.45</v>
      </c>
      <c r="Q126" s="69">
        <v>0.34200000000000003</v>
      </c>
      <c r="R126" s="88">
        <v>3272.27068788314</v>
      </c>
      <c r="S126" s="88">
        <v>24259.658817383301</v>
      </c>
      <c r="T126" s="88" t="s">
        <v>79</v>
      </c>
      <c r="U126" s="89">
        <v>48.5</v>
      </c>
      <c r="V126" s="97">
        <v>2.25</v>
      </c>
      <c r="W126" s="89">
        <v>36.049999999999997</v>
      </c>
      <c r="X126" s="89">
        <v>24.189626711181099</v>
      </c>
      <c r="Y126" s="89">
        <v>100.91189166267399</v>
      </c>
      <c r="AB126" s="69" t="s">
        <v>79</v>
      </c>
      <c r="AC126" s="88">
        <v>77.452604504746802</v>
      </c>
      <c r="AD126" s="88">
        <v>129</v>
      </c>
      <c r="AJ126" s="89">
        <v>20.124609300964401</v>
      </c>
      <c r="AK126" s="89">
        <v>26.805583088560201</v>
      </c>
      <c r="BP126" s="69" t="s">
        <v>939</v>
      </c>
    </row>
    <row r="127" spans="1:100" ht="18.75" customHeight="1" x14ac:dyDescent="0.25">
      <c r="A127" s="69">
        <v>116</v>
      </c>
      <c r="B127" s="69" t="s">
        <v>60</v>
      </c>
      <c r="C127" s="69" t="s">
        <v>61</v>
      </c>
      <c r="D127" s="69">
        <v>12</v>
      </c>
      <c r="E127" s="69">
        <v>8823424</v>
      </c>
      <c r="F127" s="69">
        <v>8823424</v>
      </c>
      <c r="G127" s="69" t="e">
        <v>#N/A</v>
      </c>
      <c r="H127" s="86">
        <v>12</v>
      </c>
      <c r="I127" s="69" t="s">
        <v>44</v>
      </c>
      <c r="J127" s="69" t="s">
        <v>542</v>
      </c>
      <c r="K127" s="69" t="s">
        <v>543</v>
      </c>
      <c r="L127" s="69" t="s">
        <v>555</v>
      </c>
      <c r="M127" s="69" t="s">
        <v>589</v>
      </c>
      <c r="N127" s="96" t="s">
        <v>595</v>
      </c>
      <c r="O127" s="88">
        <v>640.91999999999996</v>
      </c>
      <c r="P127" s="89">
        <v>58.8</v>
      </c>
      <c r="Q127" s="69" t="s">
        <v>79</v>
      </c>
      <c r="R127" s="88" t="s">
        <v>79</v>
      </c>
      <c r="S127" s="88">
        <v>10900</v>
      </c>
      <c r="T127" s="88" t="s">
        <v>79</v>
      </c>
      <c r="U127" s="89" t="s">
        <v>79</v>
      </c>
      <c r="V127" s="97" t="s">
        <v>79</v>
      </c>
      <c r="W127" s="89" t="s">
        <v>79</v>
      </c>
      <c r="X127" s="89" t="s">
        <v>79</v>
      </c>
      <c r="Y127" s="89">
        <v>91</v>
      </c>
      <c r="AB127" s="88">
        <v>4.9248000000000003</v>
      </c>
      <c r="AC127" s="88">
        <v>77.427199999999999</v>
      </c>
      <c r="AD127" s="88">
        <v>127</v>
      </c>
      <c r="AJ127" s="89">
        <v>22.53</v>
      </c>
      <c r="AK127" s="89">
        <v>18.600000000000001</v>
      </c>
      <c r="BP127" s="69" t="s">
        <v>939</v>
      </c>
    </row>
    <row r="128" spans="1:100" ht="18.75" customHeight="1" x14ac:dyDescent="0.25">
      <c r="A128" s="69">
        <v>117</v>
      </c>
      <c r="B128" s="69" t="s">
        <v>60</v>
      </c>
      <c r="C128" s="69" t="s">
        <v>61</v>
      </c>
      <c r="D128" s="69">
        <v>13</v>
      </c>
      <c r="E128" s="69">
        <v>8823425</v>
      </c>
      <c r="F128" s="69">
        <v>8823425</v>
      </c>
      <c r="G128" s="69" t="e">
        <v>#N/A</v>
      </c>
      <c r="H128" s="86">
        <v>13</v>
      </c>
      <c r="I128" s="69" t="s">
        <v>45</v>
      </c>
      <c r="J128" s="69" t="s">
        <v>326</v>
      </c>
      <c r="K128" s="69" t="s">
        <v>544</v>
      </c>
      <c r="L128" s="69" t="s">
        <v>326</v>
      </c>
      <c r="M128" s="69" t="s">
        <v>589</v>
      </c>
      <c r="N128" s="96" t="s">
        <v>595</v>
      </c>
      <c r="O128" s="88">
        <v>650.79999999999995</v>
      </c>
      <c r="P128" s="89">
        <v>50.5</v>
      </c>
      <c r="Q128" s="69" t="s">
        <v>79</v>
      </c>
      <c r="R128" s="88" t="s">
        <v>79</v>
      </c>
      <c r="S128" s="88">
        <v>12887.128712871287</v>
      </c>
      <c r="T128" s="88" t="s">
        <v>79</v>
      </c>
      <c r="U128" s="89" t="s">
        <v>79</v>
      </c>
      <c r="V128" s="97" t="s">
        <v>79</v>
      </c>
      <c r="W128" s="89" t="s">
        <v>79</v>
      </c>
      <c r="X128" s="89" t="s">
        <v>79</v>
      </c>
      <c r="Y128" s="89">
        <v>96</v>
      </c>
      <c r="AB128" s="88">
        <v>4.0452000000000004</v>
      </c>
      <c r="AC128" s="88">
        <v>81.088399999999993</v>
      </c>
      <c r="AD128" s="88">
        <v>129</v>
      </c>
      <c r="AJ128" s="89">
        <v>22.27</v>
      </c>
      <c r="AK128" s="89">
        <v>19.3</v>
      </c>
      <c r="BP128" s="69" t="s">
        <v>939</v>
      </c>
    </row>
    <row r="129" spans="1:68" ht="18.75" customHeight="1" x14ac:dyDescent="0.25">
      <c r="A129" s="69">
        <v>118</v>
      </c>
      <c r="B129" s="69" t="s">
        <v>60</v>
      </c>
      <c r="C129" s="69" t="s">
        <v>61</v>
      </c>
      <c r="D129" s="69">
        <v>14</v>
      </c>
      <c r="E129" s="69">
        <v>8823426</v>
      </c>
      <c r="F129" s="69">
        <v>8823426</v>
      </c>
      <c r="G129" s="69" t="e">
        <v>#N/A</v>
      </c>
      <c r="H129" s="86">
        <v>14</v>
      </c>
      <c r="I129" s="69" t="s">
        <v>44</v>
      </c>
      <c r="J129" s="69" t="s">
        <v>542</v>
      </c>
      <c r="K129" s="69" t="s">
        <v>543</v>
      </c>
      <c r="L129" s="69" t="s">
        <v>555</v>
      </c>
      <c r="M129" s="69" t="s">
        <v>589</v>
      </c>
      <c r="N129" s="96" t="s">
        <v>595</v>
      </c>
      <c r="O129" s="88">
        <v>712.96</v>
      </c>
      <c r="P129" s="89">
        <v>51.6</v>
      </c>
      <c r="Q129" s="69" t="s">
        <v>79</v>
      </c>
      <c r="R129" s="88" t="s">
        <v>79</v>
      </c>
      <c r="S129" s="88">
        <v>13817.054263565891</v>
      </c>
      <c r="T129" s="88" t="s">
        <v>79</v>
      </c>
      <c r="U129" s="89" t="s">
        <v>79</v>
      </c>
      <c r="V129" s="97" t="s">
        <v>79</v>
      </c>
      <c r="W129" s="89" t="s">
        <v>79</v>
      </c>
      <c r="X129" s="89" t="s">
        <v>79</v>
      </c>
      <c r="Y129" s="89">
        <v>101</v>
      </c>
      <c r="AB129" s="88">
        <v>4.9070999999999998</v>
      </c>
      <c r="AC129" s="88">
        <v>77.735699999999994</v>
      </c>
      <c r="AD129" s="88">
        <v>126</v>
      </c>
      <c r="AJ129" s="89">
        <v>22.8</v>
      </c>
      <c r="AK129" s="89">
        <v>18.3</v>
      </c>
      <c r="BP129" s="69" t="s">
        <v>939</v>
      </c>
    </row>
    <row r="130" spans="1:68" ht="18.75" customHeight="1" x14ac:dyDescent="0.25">
      <c r="A130" s="69">
        <v>119</v>
      </c>
      <c r="B130" s="69" t="s">
        <v>60</v>
      </c>
      <c r="C130" s="69" t="s">
        <v>61</v>
      </c>
      <c r="D130" s="69">
        <v>15</v>
      </c>
      <c r="E130" s="69">
        <v>8823427</v>
      </c>
      <c r="F130" s="69">
        <v>8823427</v>
      </c>
      <c r="G130" s="69" t="e">
        <v>#N/A</v>
      </c>
      <c r="H130" s="86">
        <v>15</v>
      </c>
      <c r="I130" s="69" t="s">
        <v>44</v>
      </c>
      <c r="J130" s="69" t="s">
        <v>542</v>
      </c>
      <c r="K130" s="69" t="s">
        <v>543</v>
      </c>
      <c r="L130" s="69" t="s">
        <v>555</v>
      </c>
      <c r="M130" s="69" t="s">
        <v>589</v>
      </c>
      <c r="N130" s="96" t="s">
        <v>595</v>
      </c>
      <c r="O130" s="88">
        <v>658.01</v>
      </c>
      <c r="P130" s="89">
        <v>54.4</v>
      </c>
      <c r="Q130" s="69" t="s">
        <v>79</v>
      </c>
      <c r="R130" s="88" t="s">
        <v>79</v>
      </c>
      <c r="S130" s="88">
        <v>12095.77205882353</v>
      </c>
      <c r="T130" s="88" t="s">
        <v>79</v>
      </c>
      <c r="U130" s="89" t="s">
        <v>79</v>
      </c>
      <c r="V130" s="97" t="s">
        <v>79</v>
      </c>
      <c r="W130" s="89" t="s">
        <v>79</v>
      </c>
      <c r="X130" s="89" t="s">
        <v>79</v>
      </c>
      <c r="Y130" s="89">
        <v>85</v>
      </c>
      <c r="AB130" s="88">
        <v>4.0255999999999998</v>
      </c>
      <c r="AC130" s="88">
        <v>75.085099999999997</v>
      </c>
      <c r="AD130" s="88">
        <v>127</v>
      </c>
      <c r="AJ130" s="89">
        <v>21.83</v>
      </c>
      <c r="AK130" s="89">
        <v>18.8</v>
      </c>
      <c r="BP130" s="69" t="s">
        <v>939</v>
      </c>
    </row>
    <row r="131" spans="1:68" ht="18.75" customHeight="1" x14ac:dyDescent="0.25">
      <c r="A131" s="69">
        <v>120</v>
      </c>
      <c r="B131" s="69" t="s">
        <v>60</v>
      </c>
      <c r="C131" s="69" t="s">
        <v>61</v>
      </c>
      <c r="D131" s="69">
        <v>16</v>
      </c>
      <c r="E131" s="69">
        <v>6671612</v>
      </c>
      <c r="F131" s="69">
        <v>6671612</v>
      </c>
      <c r="G131" s="69">
        <v>59</v>
      </c>
      <c r="H131" s="86">
        <v>16</v>
      </c>
      <c r="I131" s="69" t="s">
        <v>23</v>
      </c>
      <c r="J131" s="69" t="s">
        <v>517</v>
      </c>
      <c r="L131" s="69" t="e">
        <v>#N/A</v>
      </c>
      <c r="M131" s="69" t="s">
        <v>517</v>
      </c>
      <c r="N131" s="96"/>
      <c r="O131" s="88" t="s">
        <v>79</v>
      </c>
      <c r="P131" s="89" t="s">
        <v>79</v>
      </c>
      <c r="Q131" s="69" t="s">
        <v>79</v>
      </c>
      <c r="R131" s="88" t="s">
        <v>79</v>
      </c>
      <c r="S131" s="88" t="s">
        <v>79</v>
      </c>
      <c r="T131" s="88" t="s">
        <v>79</v>
      </c>
      <c r="U131" s="89" t="s">
        <v>79</v>
      </c>
      <c r="V131" s="97" t="s">
        <v>79</v>
      </c>
      <c r="W131" s="89" t="s">
        <v>79</v>
      </c>
      <c r="X131" s="89" t="s">
        <v>79</v>
      </c>
      <c r="Y131" s="89" t="s">
        <v>79</v>
      </c>
      <c r="AB131" s="88" t="s">
        <v>79</v>
      </c>
      <c r="AC131" s="88" t="s">
        <v>79</v>
      </c>
      <c r="AD131" s="88" t="s">
        <v>79</v>
      </c>
      <c r="AJ131" s="89" t="s">
        <v>79</v>
      </c>
      <c r="AK131" s="89" t="s">
        <v>79</v>
      </c>
      <c r="BP131" s="69" t="s">
        <v>939</v>
      </c>
    </row>
    <row r="132" spans="1:68" ht="18.75" customHeight="1" x14ac:dyDescent="0.25">
      <c r="A132" s="69">
        <v>121</v>
      </c>
      <c r="B132" s="69" t="s">
        <v>60</v>
      </c>
      <c r="C132" s="69" t="s">
        <v>61</v>
      </c>
      <c r="D132" s="69">
        <v>17</v>
      </c>
      <c r="E132" s="69">
        <v>8823428</v>
      </c>
      <c r="F132" s="69">
        <v>8823428</v>
      </c>
      <c r="G132" s="69" t="e">
        <v>#N/A</v>
      </c>
      <c r="H132" s="86">
        <v>17</v>
      </c>
      <c r="I132" s="69" t="s">
        <v>46</v>
      </c>
      <c r="J132" s="69" t="s">
        <v>545</v>
      </c>
      <c r="K132" s="69" t="s">
        <v>546</v>
      </c>
      <c r="L132" s="69" t="s">
        <v>556</v>
      </c>
      <c r="M132" s="69" t="s">
        <v>589</v>
      </c>
      <c r="N132" s="96" t="s">
        <v>595</v>
      </c>
      <c r="O132" s="88">
        <v>722.27</v>
      </c>
      <c r="P132" s="89">
        <v>43.2</v>
      </c>
      <c r="Q132" s="69" t="s">
        <v>79</v>
      </c>
      <c r="R132" s="88" t="s">
        <v>79</v>
      </c>
      <c r="S132" s="88">
        <v>16719.21296296296</v>
      </c>
      <c r="T132" s="88" t="s">
        <v>79</v>
      </c>
      <c r="U132" s="89" t="s">
        <v>79</v>
      </c>
      <c r="V132" s="97" t="s">
        <v>79</v>
      </c>
      <c r="W132" s="89" t="s">
        <v>79</v>
      </c>
      <c r="X132" s="89" t="s">
        <v>79</v>
      </c>
      <c r="Y132" s="89">
        <v>93</v>
      </c>
      <c r="AB132" s="88">
        <v>4.0487000000000002</v>
      </c>
      <c r="AC132" s="88">
        <v>80.981200000000001</v>
      </c>
      <c r="AD132" s="88">
        <v>131</v>
      </c>
      <c r="AJ132" s="89">
        <v>21.9</v>
      </c>
      <c r="AK132" s="89">
        <v>17.100000000000001</v>
      </c>
      <c r="BP132" s="69" t="s">
        <v>939</v>
      </c>
    </row>
    <row r="133" spans="1:68" ht="18.75" customHeight="1" x14ac:dyDescent="0.25">
      <c r="A133" s="69">
        <v>122</v>
      </c>
      <c r="B133" s="69" t="s">
        <v>60</v>
      </c>
      <c r="C133" s="69" t="s">
        <v>61</v>
      </c>
      <c r="D133" s="69">
        <v>18</v>
      </c>
      <c r="E133" s="69">
        <v>8823429</v>
      </c>
      <c r="F133" s="69">
        <v>8823429</v>
      </c>
      <c r="G133" s="69" t="e">
        <v>#N/A</v>
      </c>
      <c r="H133" s="86">
        <v>18</v>
      </c>
      <c r="I133" s="69" t="s">
        <v>46</v>
      </c>
      <c r="J133" s="69" t="s">
        <v>545</v>
      </c>
      <c r="K133" s="69" t="s">
        <v>546</v>
      </c>
      <c r="L133" s="69" t="s">
        <v>556</v>
      </c>
      <c r="M133" s="69" t="s">
        <v>589</v>
      </c>
      <c r="N133" s="96" t="s">
        <v>595</v>
      </c>
      <c r="O133" s="88">
        <v>672.48</v>
      </c>
      <c r="P133" s="89">
        <v>50.4</v>
      </c>
      <c r="Q133" s="69" t="s">
        <v>79</v>
      </c>
      <c r="R133" s="88" t="s">
        <v>79</v>
      </c>
      <c r="S133" s="88">
        <v>13342.857142857143</v>
      </c>
      <c r="T133" s="88" t="s">
        <v>79</v>
      </c>
      <c r="U133" s="89" t="s">
        <v>79</v>
      </c>
      <c r="V133" s="97" t="s">
        <v>79</v>
      </c>
      <c r="W133" s="89" t="s">
        <v>79</v>
      </c>
      <c r="X133" s="89" t="s">
        <v>79</v>
      </c>
      <c r="Y133" s="89">
        <v>87</v>
      </c>
      <c r="AB133" s="88">
        <v>4.9245000000000001</v>
      </c>
      <c r="AC133" s="88">
        <v>74.586399999999998</v>
      </c>
      <c r="AD133" s="88">
        <v>128</v>
      </c>
      <c r="AJ133" s="89">
        <v>22.33</v>
      </c>
      <c r="AK133" s="89">
        <v>17.399999999999999</v>
      </c>
      <c r="BP133" s="69" t="s">
        <v>939</v>
      </c>
    </row>
    <row r="134" spans="1:68" ht="18.75" customHeight="1" x14ac:dyDescent="0.25">
      <c r="A134" s="69">
        <v>123</v>
      </c>
      <c r="B134" s="69" t="s">
        <v>60</v>
      </c>
      <c r="C134" s="69" t="s">
        <v>61</v>
      </c>
      <c r="D134" s="69">
        <v>19</v>
      </c>
      <c r="E134" s="69">
        <v>8823430</v>
      </c>
      <c r="F134" s="69">
        <v>8823430</v>
      </c>
      <c r="G134" s="69" t="e">
        <v>#N/A</v>
      </c>
      <c r="H134" s="86">
        <v>19</v>
      </c>
      <c r="I134" s="69" t="s">
        <v>45</v>
      </c>
      <c r="J134" s="69" t="s">
        <v>326</v>
      </c>
      <c r="K134" s="69" t="s">
        <v>544</v>
      </c>
      <c r="L134" s="69" t="s">
        <v>326</v>
      </c>
      <c r="M134" s="69" t="s">
        <v>589</v>
      </c>
      <c r="N134" s="96" t="s">
        <v>595</v>
      </c>
      <c r="O134" s="88">
        <v>710.71</v>
      </c>
      <c r="P134" s="89">
        <v>45.7</v>
      </c>
      <c r="Q134" s="69" t="s">
        <v>79</v>
      </c>
      <c r="R134" s="88" t="s">
        <v>79</v>
      </c>
      <c r="S134" s="88">
        <v>15551.641137855579</v>
      </c>
      <c r="T134" s="88" t="s">
        <v>79</v>
      </c>
      <c r="U134" s="89" t="s">
        <v>79</v>
      </c>
      <c r="V134" s="97" t="s">
        <v>79</v>
      </c>
      <c r="W134" s="89" t="s">
        <v>79</v>
      </c>
      <c r="X134" s="89" t="s">
        <v>79</v>
      </c>
      <c r="Y134" s="89">
        <v>89</v>
      </c>
      <c r="AB134" s="88">
        <v>3.0255999999999998</v>
      </c>
      <c r="AC134" s="88">
        <v>79.085099999999997</v>
      </c>
      <c r="AD134" s="88">
        <v>129</v>
      </c>
      <c r="AJ134" s="89">
        <v>22.53</v>
      </c>
      <c r="AK134" s="89">
        <v>19.399999999999999</v>
      </c>
      <c r="BP134" s="69" t="s">
        <v>939</v>
      </c>
    </row>
    <row r="135" spans="1:68" ht="18.75" customHeight="1" x14ac:dyDescent="0.25">
      <c r="A135" s="69">
        <v>124</v>
      </c>
      <c r="B135" s="69" t="s">
        <v>60</v>
      </c>
      <c r="C135" s="69" t="s">
        <v>61</v>
      </c>
      <c r="D135" s="69">
        <v>20</v>
      </c>
      <c r="E135" s="69">
        <v>8823431</v>
      </c>
      <c r="F135" s="69">
        <v>8823431</v>
      </c>
      <c r="G135" s="69" t="e">
        <v>#N/A</v>
      </c>
      <c r="H135" s="86">
        <v>20</v>
      </c>
      <c r="I135" s="69" t="s">
        <v>45</v>
      </c>
      <c r="J135" s="69" t="s">
        <v>326</v>
      </c>
      <c r="K135" s="69" t="s">
        <v>544</v>
      </c>
      <c r="L135" s="69" t="s">
        <v>326</v>
      </c>
      <c r="M135" s="69" t="s">
        <v>589</v>
      </c>
      <c r="N135" s="96" t="s">
        <v>595</v>
      </c>
      <c r="O135" s="88">
        <v>710.7</v>
      </c>
      <c r="P135" s="89">
        <v>52.7</v>
      </c>
      <c r="Q135" s="69" t="s">
        <v>79</v>
      </c>
      <c r="R135" s="88" t="s">
        <v>79</v>
      </c>
      <c r="S135" s="88">
        <v>13485.768500948767</v>
      </c>
      <c r="T135" s="88" t="s">
        <v>79</v>
      </c>
      <c r="U135" s="89" t="s">
        <v>79</v>
      </c>
      <c r="V135" s="97" t="s">
        <v>79</v>
      </c>
      <c r="W135" s="89" t="s">
        <v>79</v>
      </c>
      <c r="X135" s="89" t="s">
        <v>79</v>
      </c>
      <c r="Y135" s="89">
        <v>93</v>
      </c>
      <c r="AB135" s="88">
        <v>4.9070999999999998</v>
      </c>
      <c r="AC135" s="88">
        <v>76.735699999999994</v>
      </c>
      <c r="AD135" s="88">
        <v>126</v>
      </c>
      <c r="AJ135" s="89">
        <v>22.07</v>
      </c>
      <c r="AK135" s="89">
        <v>18.3</v>
      </c>
      <c r="BP135" s="69" t="s">
        <v>939</v>
      </c>
    </row>
    <row r="136" spans="1:68" ht="18.75" customHeight="1" x14ac:dyDescent="0.25">
      <c r="A136" s="69">
        <v>125</v>
      </c>
      <c r="B136" s="69" t="s">
        <v>60</v>
      </c>
      <c r="C136" s="69" t="s">
        <v>61</v>
      </c>
      <c r="D136" s="69">
        <v>21</v>
      </c>
      <c r="E136" s="69">
        <v>8823432</v>
      </c>
      <c r="F136" s="69">
        <v>8823432</v>
      </c>
      <c r="G136" s="69" t="e">
        <v>#N/A</v>
      </c>
      <c r="H136" s="86">
        <v>21</v>
      </c>
      <c r="I136" s="69" t="s">
        <v>44</v>
      </c>
      <c r="J136" s="69" t="s">
        <v>542</v>
      </c>
      <c r="K136" s="69" t="s">
        <v>543</v>
      </c>
      <c r="L136" s="69" t="s">
        <v>555</v>
      </c>
      <c r="M136" s="69" t="s">
        <v>589</v>
      </c>
      <c r="N136" s="96" t="s">
        <v>595</v>
      </c>
      <c r="O136" s="88">
        <v>673.07</v>
      </c>
      <c r="P136" s="89">
        <v>52.6</v>
      </c>
      <c r="Q136" s="69" t="s">
        <v>79</v>
      </c>
      <c r="R136" s="88" t="s">
        <v>79</v>
      </c>
      <c r="S136" s="88">
        <v>12796.007604562739</v>
      </c>
      <c r="T136" s="88" t="s">
        <v>79</v>
      </c>
      <c r="U136" s="89" t="s">
        <v>79</v>
      </c>
      <c r="V136" s="97" t="s">
        <v>79</v>
      </c>
      <c r="W136" s="89" t="s">
        <v>79</v>
      </c>
      <c r="X136" s="89" t="s">
        <v>79</v>
      </c>
      <c r="Y136" s="89">
        <v>95</v>
      </c>
      <c r="AB136" s="88">
        <v>5.0452000000000004</v>
      </c>
      <c r="AC136" s="88">
        <v>74.088399999999993</v>
      </c>
      <c r="AD136" s="88">
        <v>127</v>
      </c>
      <c r="AJ136" s="89">
        <v>22.6</v>
      </c>
      <c r="AK136" s="89">
        <v>18.100000000000001</v>
      </c>
      <c r="BP136" s="69" t="s">
        <v>939</v>
      </c>
    </row>
    <row r="137" spans="1:68" ht="18.75" customHeight="1" x14ac:dyDescent="0.25">
      <c r="A137" s="69">
        <v>126</v>
      </c>
      <c r="B137" s="69" t="s">
        <v>60</v>
      </c>
      <c r="C137" s="69" t="s">
        <v>61</v>
      </c>
      <c r="D137" s="69">
        <v>22</v>
      </c>
      <c r="E137" s="69">
        <v>8823433</v>
      </c>
      <c r="F137" s="69">
        <v>8823433</v>
      </c>
      <c r="G137" s="69" t="e">
        <v>#N/A</v>
      </c>
      <c r="H137" s="86">
        <v>22</v>
      </c>
      <c r="I137" s="69" t="s">
        <v>45</v>
      </c>
      <c r="J137" s="69" t="s">
        <v>326</v>
      </c>
      <c r="K137" s="69" t="s">
        <v>544</v>
      </c>
      <c r="L137" s="69" t="s">
        <v>326</v>
      </c>
      <c r="M137" s="69" t="s">
        <v>589</v>
      </c>
      <c r="N137" s="96" t="s">
        <v>595</v>
      </c>
      <c r="O137" s="88">
        <v>704.01</v>
      </c>
      <c r="P137" s="89">
        <v>52.4</v>
      </c>
      <c r="Q137" s="69" t="s">
        <v>79</v>
      </c>
      <c r="R137" s="88" t="s">
        <v>79</v>
      </c>
      <c r="S137" s="88">
        <v>13435.305343511451</v>
      </c>
      <c r="T137" s="88" t="s">
        <v>79</v>
      </c>
      <c r="U137" s="89" t="s">
        <v>79</v>
      </c>
      <c r="V137" s="97" t="s">
        <v>79</v>
      </c>
      <c r="W137" s="89" t="s">
        <v>79</v>
      </c>
      <c r="X137" s="89" t="s">
        <v>79</v>
      </c>
      <c r="Y137" s="89">
        <v>94</v>
      </c>
      <c r="AB137" s="88">
        <v>4.9245000000000001</v>
      </c>
      <c r="AC137" s="88">
        <v>75.586399999999998</v>
      </c>
      <c r="AD137" s="88">
        <v>129</v>
      </c>
      <c r="AJ137" s="89">
        <v>22.17</v>
      </c>
      <c r="AK137" s="89">
        <v>18.3</v>
      </c>
      <c r="BP137" s="69" t="s">
        <v>939</v>
      </c>
    </row>
    <row r="138" spans="1:68" ht="18.75" customHeight="1" x14ac:dyDescent="0.25">
      <c r="A138" s="69">
        <v>127</v>
      </c>
      <c r="B138" s="69" t="s">
        <v>60</v>
      </c>
      <c r="C138" s="69" t="s">
        <v>61</v>
      </c>
      <c r="D138" s="69">
        <v>23</v>
      </c>
      <c r="E138" s="69">
        <v>8823434</v>
      </c>
      <c r="F138" s="69">
        <v>8823434</v>
      </c>
      <c r="G138" s="69" t="e">
        <v>#N/A</v>
      </c>
      <c r="H138" s="86">
        <v>23</v>
      </c>
      <c r="I138" s="69" t="s">
        <v>46</v>
      </c>
      <c r="J138" s="69" t="s">
        <v>545</v>
      </c>
      <c r="K138" s="69" t="s">
        <v>546</v>
      </c>
      <c r="L138" s="69" t="s">
        <v>556</v>
      </c>
      <c r="M138" s="69" t="s">
        <v>589</v>
      </c>
      <c r="N138" s="96" t="s">
        <v>595</v>
      </c>
      <c r="O138" s="88">
        <v>711.05</v>
      </c>
      <c r="P138" s="89">
        <v>40.299999999999997</v>
      </c>
      <c r="Q138" s="69" t="s">
        <v>79</v>
      </c>
      <c r="R138" s="88" t="s">
        <v>79</v>
      </c>
      <c r="S138" s="88">
        <v>17643.920595533498</v>
      </c>
      <c r="T138" s="88" t="s">
        <v>79</v>
      </c>
      <c r="U138" s="89" t="s">
        <v>79</v>
      </c>
      <c r="V138" s="97" t="s">
        <v>79</v>
      </c>
      <c r="W138" s="89" t="s">
        <v>79</v>
      </c>
      <c r="X138" s="89" t="s">
        <v>79</v>
      </c>
      <c r="Y138" s="89">
        <v>93</v>
      </c>
      <c r="AB138" s="88">
        <v>4.0487000000000002</v>
      </c>
      <c r="AC138" s="88">
        <v>72.981200000000001</v>
      </c>
      <c r="AD138" s="88">
        <v>126</v>
      </c>
      <c r="AJ138" s="89">
        <v>22.23</v>
      </c>
      <c r="AK138" s="89">
        <v>15.7</v>
      </c>
      <c r="BP138" s="69" t="s">
        <v>939</v>
      </c>
    </row>
    <row r="139" spans="1:68" ht="18.75" customHeight="1" x14ac:dyDescent="0.25">
      <c r="A139" s="69">
        <v>128</v>
      </c>
      <c r="B139" s="69" t="s">
        <v>60</v>
      </c>
      <c r="C139" s="69" t="s">
        <v>61</v>
      </c>
      <c r="D139" s="69">
        <v>24</v>
      </c>
      <c r="E139" s="69">
        <v>8823435</v>
      </c>
      <c r="F139" s="69">
        <v>8823435</v>
      </c>
      <c r="G139" s="69" t="e">
        <v>#N/A</v>
      </c>
      <c r="H139" s="86">
        <v>24</v>
      </c>
      <c r="I139" s="69" t="s">
        <v>45</v>
      </c>
      <c r="J139" s="69" t="s">
        <v>326</v>
      </c>
      <c r="K139" s="69" t="s">
        <v>544</v>
      </c>
      <c r="L139" s="69" t="s">
        <v>326</v>
      </c>
      <c r="M139" s="69" t="s">
        <v>589</v>
      </c>
      <c r="N139" s="96" t="s">
        <v>595</v>
      </c>
      <c r="O139" s="88">
        <v>632.12</v>
      </c>
      <c r="P139" s="89">
        <v>51.2</v>
      </c>
      <c r="Q139" s="69" t="s">
        <v>79</v>
      </c>
      <c r="R139" s="88" t="s">
        <v>79</v>
      </c>
      <c r="S139" s="88">
        <v>12346.09375</v>
      </c>
      <c r="T139" s="88" t="s">
        <v>79</v>
      </c>
      <c r="U139" s="89" t="s">
        <v>79</v>
      </c>
      <c r="V139" s="97" t="s">
        <v>79</v>
      </c>
      <c r="W139" s="89" t="s">
        <v>79</v>
      </c>
      <c r="X139" s="89" t="s">
        <v>79</v>
      </c>
      <c r="Y139" s="89">
        <v>85</v>
      </c>
      <c r="AB139" s="88">
        <v>4.05</v>
      </c>
      <c r="AC139" s="88">
        <v>77.851900000000001</v>
      </c>
      <c r="AD139" s="88">
        <v>128</v>
      </c>
      <c r="AJ139" s="89">
        <v>21.73</v>
      </c>
      <c r="AK139" s="89">
        <v>15.6</v>
      </c>
      <c r="BP139" s="69" t="s">
        <v>939</v>
      </c>
    </row>
    <row r="140" spans="1:68" ht="18.75" customHeight="1" x14ac:dyDescent="0.25">
      <c r="A140" s="69">
        <v>129</v>
      </c>
      <c r="B140" s="69" t="s">
        <v>60</v>
      </c>
      <c r="C140" s="69" t="s">
        <v>61</v>
      </c>
      <c r="D140" s="69">
        <v>25</v>
      </c>
      <c r="E140" s="69">
        <v>8823436</v>
      </c>
      <c r="F140" s="69">
        <v>8823436</v>
      </c>
      <c r="G140" s="69" t="e">
        <v>#N/A</v>
      </c>
      <c r="H140" s="86">
        <v>25</v>
      </c>
      <c r="I140" s="69" t="s">
        <v>45</v>
      </c>
      <c r="J140" s="69" t="s">
        <v>326</v>
      </c>
      <c r="K140" s="69" t="s">
        <v>544</v>
      </c>
      <c r="L140" s="69" t="s">
        <v>326</v>
      </c>
      <c r="M140" s="69" t="s">
        <v>589</v>
      </c>
      <c r="N140" s="96" t="s">
        <v>595</v>
      </c>
      <c r="O140" s="88">
        <v>649.39</v>
      </c>
      <c r="P140" s="89">
        <v>47.9</v>
      </c>
      <c r="Q140" s="69" t="s">
        <v>79</v>
      </c>
      <c r="R140" s="88" t="s">
        <v>79</v>
      </c>
      <c r="S140" s="88">
        <v>13557.202505219208</v>
      </c>
      <c r="T140" s="88" t="s">
        <v>79</v>
      </c>
      <c r="U140" s="89" t="s">
        <v>79</v>
      </c>
      <c r="V140" s="97" t="s">
        <v>79</v>
      </c>
      <c r="W140" s="89" t="s">
        <v>79</v>
      </c>
      <c r="X140" s="89" t="s">
        <v>79</v>
      </c>
      <c r="Y140" s="89">
        <v>88</v>
      </c>
      <c r="AB140" s="88">
        <v>4.9245000000000001</v>
      </c>
      <c r="AC140" s="88">
        <v>77.586399999999998</v>
      </c>
      <c r="AD140" s="88">
        <v>128</v>
      </c>
      <c r="AJ140" s="89">
        <v>22.27</v>
      </c>
      <c r="AK140" s="89">
        <v>15.2</v>
      </c>
      <c r="BP140" s="69" t="s">
        <v>939</v>
      </c>
    </row>
    <row r="141" spans="1:68" ht="18.75" customHeight="1" x14ac:dyDescent="0.25">
      <c r="A141" s="69">
        <v>130</v>
      </c>
      <c r="B141" s="69" t="s">
        <v>60</v>
      </c>
      <c r="C141" s="69" t="s">
        <v>61</v>
      </c>
      <c r="D141" s="69">
        <v>26</v>
      </c>
      <c r="E141" s="69">
        <v>8823437</v>
      </c>
      <c r="F141" s="69">
        <v>8823437</v>
      </c>
      <c r="G141" s="69" t="e">
        <v>#N/A</v>
      </c>
      <c r="H141" s="86">
        <v>26</v>
      </c>
      <c r="I141" s="69" t="s">
        <v>45</v>
      </c>
      <c r="J141" s="69" t="s">
        <v>326</v>
      </c>
      <c r="K141" s="69" t="s">
        <v>544</v>
      </c>
      <c r="L141" s="69" t="s">
        <v>326</v>
      </c>
      <c r="M141" s="69" t="s">
        <v>589</v>
      </c>
      <c r="N141" s="96" t="s">
        <v>595</v>
      </c>
      <c r="O141" s="88">
        <v>660.11</v>
      </c>
      <c r="P141" s="89">
        <v>51.2</v>
      </c>
      <c r="Q141" s="69" t="s">
        <v>79</v>
      </c>
      <c r="R141" s="88" t="s">
        <v>79</v>
      </c>
      <c r="S141" s="88">
        <v>12892.773437499998</v>
      </c>
      <c r="T141" s="88" t="s">
        <v>79</v>
      </c>
      <c r="U141" s="89" t="s">
        <v>79</v>
      </c>
      <c r="V141" s="97" t="s">
        <v>79</v>
      </c>
      <c r="W141" s="89" t="s">
        <v>79</v>
      </c>
      <c r="X141" s="89" t="s">
        <v>79</v>
      </c>
      <c r="Y141" s="89">
        <v>88</v>
      </c>
      <c r="AB141" s="88">
        <v>5.0452000000000004</v>
      </c>
      <c r="AC141" s="88">
        <v>76.088399999999993</v>
      </c>
      <c r="AD141" s="88">
        <v>126</v>
      </c>
      <c r="AJ141" s="89">
        <v>21.83</v>
      </c>
      <c r="AK141" s="89">
        <v>15.9</v>
      </c>
      <c r="BP141" s="69" t="s">
        <v>939</v>
      </c>
    </row>
    <row r="142" spans="1:68" ht="18.75" customHeight="1" x14ac:dyDescent="0.25">
      <c r="A142" s="69">
        <v>131</v>
      </c>
      <c r="B142" s="69" t="s">
        <v>60</v>
      </c>
      <c r="C142" s="69" t="s">
        <v>61</v>
      </c>
      <c r="D142" s="69">
        <v>27</v>
      </c>
      <c r="E142" s="69">
        <v>8823438</v>
      </c>
      <c r="F142" s="69">
        <v>8823438</v>
      </c>
      <c r="G142" s="69" t="e">
        <v>#N/A</v>
      </c>
      <c r="H142" s="86">
        <v>27</v>
      </c>
      <c r="I142" s="69" t="s">
        <v>45</v>
      </c>
      <c r="J142" s="69" t="s">
        <v>326</v>
      </c>
      <c r="K142" s="69" t="s">
        <v>544</v>
      </c>
      <c r="L142" s="69" t="s">
        <v>326</v>
      </c>
      <c r="M142" s="69" t="s">
        <v>589</v>
      </c>
      <c r="N142" s="96" t="s">
        <v>595</v>
      </c>
      <c r="O142" s="88">
        <v>656.84</v>
      </c>
      <c r="P142" s="89">
        <v>51</v>
      </c>
      <c r="Q142" s="69" t="s">
        <v>79</v>
      </c>
      <c r="R142" s="88" t="s">
        <v>79</v>
      </c>
      <c r="S142" s="88">
        <v>12879.215686274511</v>
      </c>
      <c r="T142" s="88" t="s">
        <v>79</v>
      </c>
      <c r="U142" s="89" t="s">
        <v>79</v>
      </c>
      <c r="V142" s="97" t="s">
        <v>79</v>
      </c>
      <c r="W142" s="89" t="s">
        <v>79</v>
      </c>
      <c r="X142" s="89" t="s">
        <v>79</v>
      </c>
      <c r="Y142" s="89">
        <v>93</v>
      </c>
      <c r="AB142" s="88">
        <v>3.9070999999999998</v>
      </c>
      <c r="AC142" s="88">
        <v>75.735699999999994</v>
      </c>
      <c r="AD142" s="88">
        <v>125</v>
      </c>
      <c r="AJ142" s="89">
        <v>21.63</v>
      </c>
      <c r="AK142" s="89">
        <v>16.5</v>
      </c>
      <c r="BP142" s="69" t="s">
        <v>939</v>
      </c>
    </row>
    <row r="143" spans="1:68" ht="18.75" customHeight="1" x14ac:dyDescent="0.25">
      <c r="A143" s="69">
        <v>132</v>
      </c>
      <c r="B143" s="69" t="s">
        <v>60</v>
      </c>
      <c r="C143" s="69" t="s">
        <v>61</v>
      </c>
      <c r="D143" s="69">
        <v>28</v>
      </c>
      <c r="E143" s="69">
        <v>7806808</v>
      </c>
      <c r="F143" s="69">
        <v>7806808</v>
      </c>
      <c r="G143" s="69">
        <v>21</v>
      </c>
      <c r="H143" s="86">
        <v>28</v>
      </c>
      <c r="I143" s="69" t="s">
        <v>12</v>
      </c>
      <c r="J143" s="69" t="s">
        <v>517</v>
      </c>
      <c r="L143" s="69" t="e">
        <v>#N/A</v>
      </c>
      <c r="M143" s="69" t="s">
        <v>517</v>
      </c>
      <c r="N143" s="96"/>
      <c r="O143" s="88">
        <v>696.06899999999996</v>
      </c>
      <c r="P143" s="89">
        <v>48.094999999999999</v>
      </c>
      <c r="Q143" s="69" t="s">
        <v>79</v>
      </c>
      <c r="R143" s="88" t="s">
        <v>79</v>
      </c>
      <c r="S143" s="88">
        <v>14550.5</v>
      </c>
      <c r="T143" s="88" t="s">
        <v>79</v>
      </c>
      <c r="U143" s="89" t="s">
        <v>79</v>
      </c>
      <c r="V143" s="97" t="s">
        <v>79</v>
      </c>
      <c r="W143" s="89" t="s">
        <v>79</v>
      </c>
      <c r="X143" s="89" t="s">
        <v>79</v>
      </c>
      <c r="Y143" s="89" t="s">
        <v>79</v>
      </c>
      <c r="AB143" s="88">
        <v>4</v>
      </c>
      <c r="AC143" s="88">
        <v>73.377499999999998</v>
      </c>
      <c r="AD143" s="88">
        <v>118.334</v>
      </c>
      <c r="AJ143" s="89">
        <v>19.802499999999998</v>
      </c>
      <c r="AK143" s="89">
        <v>19.3126</v>
      </c>
      <c r="BP143" s="69" t="s">
        <v>939</v>
      </c>
    </row>
    <row r="144" spans="1:68" ht="18.75" customHeight="1" x14ac:dyDescent="0.25">
      <c r="A144" s="69">
        <v>133</v>
      </c>
      <c r="B144" s="69" t="s">
        <v>60</v>
      </c>
      <c r="C144" s="69" t="s">
        <v>61</v>
      </c>
      <c r="D144" s="69">
        <v>29</v>
      </c>
      <c r="E144" s="69">
        <v>8823439</v>
      </c>
      <c r="F144" s="69">
        <v>8823439</v>
      </c>
      <c r="G144" s="69" t="e">
        <v>#N/A</v>
      </c>
      <c r="H144" s="86">
        <v>29</v>
      </c>
      <c r="I144" s="69" t="s">
        <v>44</v>
      </c>
      <c r="J144" s="69" t="s">
        <v>542</v>
      </c>
      <c r="K144" s="69" t="s">
        <v>543</v>
      </c>
      <c r="L144" s="69" t="s">
        <v>555</v>
      </c>
      <c r="M144" s="69" t="s">
        <v>589</v>
      </c>
      <c r="N144" s="96" t="s">
        <v>595</v>
      </c>
      <c r="O144" s="88">
        <v>647.21</v>
      </c>
      <c r="P144" s="89">
        <v>49.3</v>
      </c>
      <c r="Q144" s="69" t="s">
        <v>79</v>
      </c>
      <c r="R144" s="88" t="s">
        <v>79</v>
      </c>
      <c r="S144" s="88">
        <v>13127.991886409738</v>
      </c>
      <c r="T144" s="88" t="s">
        <v>79</v>
      </c>
      <c r="U144" s="89" t="s">
        <v>79</v>
      </c>
      <c r="V144" s="97" t="s">
        <v>79</v>
      </c>
      <c r="W144" s="89" t="s">
        <v>79</v>
      </c>
      <c r="X144" s="89" t="s">
        <v>79</v>
      </c>
      <c r="Y144" s="89">
        <v>92</v>
      </c>
      <c r="AB144" s="88">
        <v>4.9248000000000003</v>
      </c>
      <c r="AC144" s="88">
        <v>79.427199999999999</v>
      </c>
      <c r="AD144" s="88">
        <v>128</v>
      </c>
      <c r="AJ144" s="89">
        <v>22.13</v>
      </c>
      <c r="AK144" s="89">
        <v>15.6</v>
      </c>
      <c r="BP144" s="69" t="s">
        <v>939</v>
      </c>
    </row>
    <row r="145" spans="1:68" ht="18.75" customHeight="1" x14ac:dyDescent="0.25">
      <c r="A145" s="69">
        <v>134</v>
      </c>
      <c r="B145" s="69" t="s">
        <v>60</v>
      </c>
      <c r="C145" s="69" t="s">
        <v>61</v>
      </c>
      <c r="D145" s="69">
        <v>30</v>
      </c>
      <c r="E145" s="69">
        <v>8823440</v>
      </c>
      <c r="F145" s="69">
        <v>8823440</v>
      </c>
      <c r="G145" s="69" t="e">
        <v>#N/A</v>
      </c>
      <c r="H145" s="86">
        <v>30</v>
      </c>
      <c r="I145" s="69" t="s">
        <v>45</v>
      </c>
      <c r="J145" s="69" t="s">
        <v>326</v>
      </c>
      <c r="K145" s="69" t="s">
        <v>544</v>
      </c>
      <c r="L145" s="69" t="s">
        <v>326</v>
      </c>
      <c r="M145" s="69" t="s">
        <v>589</v>
      </c>
      <c r="N145" s="96" t="s">
        <v>595</v>
      </c>
      <c r="O145" s="88">
        <v>646.91</v>
      </c>
      <c r="P145" s="89">
        <v>48.2</v>
      </c>
      <c r="Q145" s="69" t="s">
        <v>79</v>
      </c>
      <c r="R145" s="88" t="s">
        <v>79</v>
      </c>
      <c r="S145" s="88">
        <v>13421.369294605809</v>
      </c>
      <c r="T145" s="88" t="s">
        <v>79</v>
      </c>
      <c r="U145" s="89" t="s">
        <v>79</v>
      </c>
      <c r="V145" s="97" t="s">
        <v>79</v>
      </c>
      <c r="W145" s="89" t="s">
        <v>79</v>
      </c>
      <c r="X145" s="89" t="s">
        <v>79</v>
      </c>
      <c r="Y145" s="89">
        <v>84</v>
      </c>
      <c r="AB145" s="88">
        <v>4.9245000000000001</v>
      </c>
      <c r="AC145" s="88">
        <v>80.586399999999998</v>
      </c>
      <c r="AD145" s="88">
        <v>130</v>
      </c>
      <c r="AJ145" s="89">
        <v>22.13</v>
      </c>
      <c r="AK145" s="89">
        <v>16.600000000000001</v>
      </c>
      <c r="BP145" s="69" t="s">
        <v>939</v>
      </c>
    </row>
    <row r="146" spans="1:68" ht="18.75" customHeight="1" x14ac:dyDescent="0.25">
      <c r="A146" s="69">
        <v>135</v>
      </c>
      <c r="B146" s="69" t="s">
        <v>60</v>
      </c>
      <c r="C146" s="69" t="s">
        <v>61</v>
      </c>
      <c r="D146" s="69">
        <v>31</v>
      </c>
      <c r="E146" s="69">
        <v>8823441</v>
      </c>
      <c r="F146" s="69">
        <v>8823441</v>
      </c>
      <c r="G146" s="69" t="e">
        <v>#N/A</v>
      </c>
      <c r="H146" s="86">
        <v>31</v>
      </c>
      <c r="I146" s="69" t="s">
        <v>45</v>
      </c>
      <c r="J146" s="69" t="s">
        <v>326</v>
      </c>
      <c r="K146" s="69" t="s">
        <v>544</v>
      </c>
      <c r="L146" s="69" t="s">
        <v>326</v>
      </c>
      <c r="M146" s="69" t="s">
        <v>589</v>
      </c>
      <c r="N146" s="96" t="s">
        <v>595</v>
      </c>
      <c r="O146" s="88">
        <v>681.8</v>
      </c>
      <c r="P146" s="89">
        <v>50.9</v>
      </c>
      <c r="Q146" s="69" t="s">
        <v>79</v>
      </c>
      <c r="R146" s="88" t="s">
        <v>79</v>
      </c>
      <c r="S146" s="88">
        <v>13394.891944990177</v>
      </c>
      <c r="T146" s="88" t="s">
        <v>79</v>
      </c>
      <c r="U146" s="89" t="s">
        <v>79</v>
      </c>
      <c r="V146" s="97" t="s">
        <v>79</v>
      </c>
      <c r="W146" s="89" t="s">
        <v>79</v>
      </c>
      <c r="X146" s="89" t="s">
        <v>79</v>
      </c>
      <c r="Y146" s="89">
        <v>96</v>
      </c>
      <c r="AB146" s="88">
        <v>4.0255999999999998</v>
      </c>
      <c r="AC146" s="88">
        <v>78.085099999999997</v>
      </c>
      <c r="AD146" s="88">
        <v>130</v>
      </c>
      <c r="AJ146" s="89">
        <v>22.37</v>
      </c>
      <c r="AK146" s="89">
        <v>15.9</v>
      </c>
      <c r="BP146" s="69" t="s">
        <v>939</v>
      </c>
    </row>
    <row r="147" spans="1:68" ht="18.75" customHeight="1" x14ac:dyDescent="0.25">
      <c r="A147" s="69">
        <v>136</v>
      </c>
      <c r="B147" s="69" t="s">
        <v>60</v>
      </c>
      <c r="C147" s="69" t="s">
        <v>61</v>
      </c>
      <c r="D147" s="69">
        <v>32</v>
      </c>
      <c r="E147" s="69">
        <v>8823442</v>
      </c>
      <c r="F147" s="69">
        <v>8823442</v>
      </c>
      <c r="G147" s="69" t="e">
        <v>#N/A</v>
      </c>
      <c r="H147" s="86">
        <v>32</v>
      </c>
      <c r="I147" s="69" t="s">
        <v>45</v>
      </c>
      <c r="J147" s="69" t="s">
        <v>326</v>
      </c>
      <c r="K147" s="69" t="s">
        <v>544</v>
      </c>
      <c r="L147" s="69" t="s">
        <v>326</v>
      </c>
      <c r="M147" s="69" t="s">
        <v>589</v>
      </c>
      <c r="N147" s="96" t="s">
        <v>595</v>
      </c>
      <c r="O147" s="88">
        <v>640.19000000000005</v>
      </c>
      <c r="P147" s="89">
        <v>54.2</v>
      </c>
      <c r="Q147" s="69" t="s">
        <v>79</v>
      </c>
      <c r="R147" s="88" t="s">
        <v>79</v>
      </c>
      <c r="S147" s="88">
        <v>11811.623616236164</v>
      </c>
      <c r="T147" s="88" t="s">
        <v>79</v>
      </c>
      <c r="U147" s="89" t="s">
        <v>79</v>
      </c>
      <c r="V147" s="97" t="s">
        <v>79</v>
      </c>
      <c r="W147" s="89" t="s">
        <v>79</v>
      </c>
      <c r="X147" s="89" t="s">
        <v>79</v>
      </c>
      <c r="Y147" s="89">
        <v>94</v>
      </c>
      <c r="AB147" s="88">
        <v>5.0487000000000002</v>
      </c>
      <c r="AC147" s="88">
        <v>69.981200000000001</v>
      </c>
      <c r="AD147" s="88">
        <v>128</v>
      </c>
      <c r="AJ147" s="89">
        <v>22.23</v>
      </c>
      <c r="AK147" s="89">
        <v>15.9</v>
      </c>
      <c r="BP147" s="69" t="s">
        <v>939</v>
      </c>
    </row>
    <row r="148" spans="1:68" ht="18.75" customHeight="1" x14ac:dyDescent="0.25">
      <c r="A148" s="69">
        <v>137</v>
      </c>
      <c r="B148" s="69" t="s">
        <v>60</v>
      </c>
      <c r="C148" s="69" t="s">
        <v>61</v>
      </c>
      <c r="D148" s="69">
        <v>33</v>
      </c>
      <c r="E148" s="69">
        <v>8823443</v>
      </c>
      <c r="F148" s="69">
        <v>8823443</v>
      </c>
      <c r="G148" s="69" t="e">
        <v>#N/A</v>
      </c>
      <c r="H148" s="86">
        <v>33</v>
      </c>
      <c r="I148" s="69" t="s">
        <v>45</v>
      </c>
      <c r="J148" s="69" t="s">
        <v>326</v>
      </c>
      <c r="K148" s="69" t="s">
        <v>544</v>
      </c>
      <c r="L148" s="69" t="s">
        <v>326</v>
      </c>
      <c r="M148" s="69" t="s">
        <v>589</v>
      </c>
      <c r="N148" s="96" t="s">
        <v>595</v>
      </c>
      <c r="O148" s="88">
        <v>669.55</v>
      </c>
      <c r="P148" s="89">
        <v>44.7</v>
      </c>
      <c r="Q148" s="69" t="s">
        <v>79</v>
      </c>
      <c r="R148" s="88" t="s">
        <v>79</v>
      </c>
      <c r="S148" s="88">
        <v>14978.747203579416</v>
      </c>
      <c r="T148" s="88" t="s">
        <v>79</v>
      </c>
      <c r="U148" s="89" t="s">
        <v>79</v>
      </c>
      <c r="V148" s="97" t="s">
        <v>79</v>
      </c>
      <c r="W148" s="89" t="s">
        <v>79</v>
      </c>
      <c r="X148" s="89" t="s">
        <v>79</v>
      </c>
      <c r="Y148" s="89">
        <v>95</v>
      </c>
      <c r="AB148" s="88">
        <v>4.9245000000000001</v>
      </c>
      <c r="AC148" s="88">
        <v>72.586399999999998</v>
      </c>
      <c r="AD148" s="88">
        <v>130</v>
      </c>
      <c r="AJ148" s="89">
        <v>22.1</v>
      </c>
      <c r="AK148" s="89">
        <v>16.100000000000001</v>
      </c>
      <c r="BP148" s="69" t="s">
        <v>939</v>
      </c>
    </row>
    <row r="149" spans="1:68" ht="18.75" customHeight="1" x14ac:dyDescent="0.25">
      <c r="A149" s="69">
        <v>138</v>
      </c>
      <c r="B149" s="69" t="s">
        <v>60</v>
      </c>
      <c r="C149" s="69" t="s">
        <v>61</v>
      </c>
      <c r="D149" s="69">
        <v>34</v>
      </c>
      <c r="E149" s="69">
        <v>8823444</v>
      </c>
      <c r="F149" s="69">
        <v>8823444</v>
      </c>
      <c r="G149" s="69" t="e">
        <v>#N/A</v>
      </c>
      <c r="H149" s="86">
        <v>34</v>
      </c>
      <c r="I149" s="69" t="s">
        <v>45</v>
      </c>
      <c r="J149" s="69" t="s">
        <v>326</v>
      </c>
      <c r="K149" s="69" t="s">
        <v>544</v>
      </c>
      <c r="L149" s="69" t="s">
        <v>326</v>
      </c>
      <c r="M149" s="69" t="s">
        <v>589</v>
      </c>
      <c r="N149" s="96" t="s">
        <v>595</v>
      </c>
      <c r="O149" s="88">
        <v>631.92999999999995</v>
      </c>
      <c r="P149" s="89">
        <v>43.7</v>
      </c>
      <c r="Q149" s="69" t="s">
        <v>79</v>
      </c>
      <c r="R149" s="88" t="s">
        <v>79</v>
      </c>
      <c r="S149" s="88">
        <v>14460.640732265445</v>
      </c>
      <c r="T149" s="88" t="s">
        <v>79</v>
      </c>
      <c r="U149" s="89" t="s">
        <v>79</v>
      </c>
      <c r="V149" s="97" t="s">
        <v>79</v>
      </c>
      <c r="W149" s="89" t="s">
        <v>79</v>
      </c>
      <c r="X149" s="89" t="s">
        <v>79</v>
      </c>
      <c r="Y149" s="89">
        <v>87</v>
      </c>
      <c r="AB149" s="88">
        <v>4.9070999999999998</v>
      </c>
      <c r="AC149" s="88">
        <v>79.735699999999994</v>
      </c>
      <c r="AD149" s="88">
        <v>127</v>
      </c>
      <c r="AJ149" s="89">
        <v>22.07</v>
      </c>
      <c r="AK149" s="89">
        <v>15.3</v>
      </c>
      <c r="BP149" s="69" t="s">
        <v>939</v>
      </c>
    </row>
    <row r="150" spans="1:68" ht="18.75" customHeight="1" x14ac:dyDescent="0.25">
      <c r="A150" s="69">
        <v>139</v>
      </c>
      <c r="B150" s="69" t="s">
        <v>60</v>
      </c>
      <c r="C150" s="69" t="s">
        <v>61</v>
      </c>
      <c r="D150" s="69">
        <v>35</v>
      </c>
      <c r="E150" s="69">
        <v>8823445</v>
      </c>
      <c r="F150" s="69">
        <v>8823445</v>
      </c>
      <c r="G150" s="69" t="e">
        <v>#N/A</v>
      </c>
      <c r="H150" s="86">
        <v>35</v>
      </c>
      <c r="I150" s="69" t="s">
        <v>44</v>
      </c>
      <c r="J150" s="69" t="s">
        <v>542</v>
      </c>
      <c r="K150" s="69" t="s">
        <v>543</v>
      </c>
      <c r="L150" s="69" t="s">
        <v>555</v>
      </c>
      <c r="M150" s="69" t="s">
        <v>589</v>
      </c>
      <c r="N150" s="96" t="s">
        <v>595</v>
      </c>
      <c r="O150" s="88">
        <v>715.4</v>
      </c>
      <c r="P150" s="89">
        <v>54.9</v>
      </c>
      <c r="Q150" s="69" t="s">
        <v>79</v>
      </c>
      <c r="R150" s="88" t="s">
        <v>79</v>
      </c>
      <c r="S150" s="88">
        <v>13030.965391621128</v>
      </c>
      <c r="T150" s="88" t="s">
        <v>79</v>
      </c>
      <c r="U150" s="89" t="s">
        <v>79</v>
      </c>
      <c r="V150" s="97" t="s">
        <v>79</v>
      </c>
      <c r="W150" s="89" t="s">
        <v>79</v>
      </c>
      <c r="X150" s="89" t="s">
        <v>79</v>
      </c>
      <c r="Y150" s="89">
        <v>94</v>
      </c>
      <c r="AB150" s="88">
        <v>5.0452000000000004</v>
      </c>
      <c r="AC150" s="88">
        <v>75.088399999999993</v>
      </c>
      <c r="AD150" s="88">
        <v>127</v>
      </c>
      <c r="AJ150" s="89">
        <v>22.33</v>
      </c>
      <c r="AK150" s="89">
        <v>16.5</v>
      </c>
      <c r="BP150" s="69" t="s">
        <v>939</v>
      </c>
    </row>
    <row r="151" spans="1:68" ht="18.75" customHeight="1" x14ac:dyDescent="0.25">
      <c r="A151" s="69">
        <v>140</v>
      </c>
      <c r="B151" s="69" t="s">
        <v>60</v>
      </c>
      <c r="C151" s="69" t="s">
        <v>61</v>
      </c>
      <c r="D151" s="69">
        <v>36</v>
      </c>
      <c r="E151" s="69">
        <v>8823446</v>
      </c>
      <c r="F151" s="69">
        <v>8823446</v>
      </c>
      <c r="G151" s="69" t="e">
        <v>#N/A</v>
      </c>
      <c r="H151" s="86">
        <v>36</v>
      </c>
      <c r="I151" s="69" t="s">
        <v>44</v>
      </c>
      <c r="J151" s="69" t="s">
        <v>542</v>
      </c>
      <c r="K151" s="69" t="s">
        <v>543</v>
      </c>
      <c r="L151" s="69" t="s">
        <v>555</v>
      </c>
      <c r="M151" s="69" t="s">
        <v>589</v>
      </c>
      <c r="N151" s="96" t="s">
        <v>595</v>
      </c>
      <c r="O151" s="88">
        <v>634.85</v>
      </c>
      <c r="P151" s="89">
        <v>53.1</v>
      </c>
      <c r="Q151" s="69" t="s">
        <v>79</v>
      </c>
      <c r="R151" s="88" t="s">
        <v>79</v>
      </c>
      <c r="S151" s="88">
        <v>11955.743879472693</v>
      </c>
      <c r="T151" s="88" t="s">
        <v>79</v>
      </c>
      <c r="U151" s="89" t="s">
        <v>79</v>
      </c>
      <c r="V151" s="97" t="s">
        <v>79</v>
      </c>
      <c r="W151" s="89" t="s">
        <v>79</v>
      </c>
      <c r="X151" s="89" t="s">
        <v>79</v>
      </c>
      <c r="Y151" s="89">
        <v>99</v>
      </c>
      <c r="AB151" s="88">
        <v>5.0255999999999998</v>
      </c>
      <c r="AC151" s="88">
        <v>71.085099999999997</v>
      </c>
      <c r="AD151" s="88">
        <v>128</v>
      </c>
      <c r="AJ151" s="89">
        <v>22.07</v>
      </c>
      <c r="AK151" s="89">
        <v>15.3</v>
      </c>
      <c r="BP151" s="69" t="s">
        <v>939</v>
      </c>
    </row>
    <row r="152" spans="1:68" ht="18.75" customHeight="1" x14ac:dyDescent="0.25">
      <c r="A152" s="69">
        <v>141</v>
      </c>
      <c r="B152" s="69" t="s">
        <v>60</v>
      </c>
      <c r="C152" s="69" t="s">
        <v>61</v>
      </c>
      <c r="D152" s="69">
        <v>37</v>
      </c>
      <c r="E152" s="69">
        <v>8198432</v>
      </c>
      <c r="F152" s="69">
        <v>8198432</v>
      </c>
      <c r="G152" s="69" t="e">
        <v>#N/A</v>
      </c>
      <c r="H152" s="86">
        <v>37</v>
      </c>
      <c r="I152" s="69" t="s">
        <v>47</v>
      </c>
      <c r="J152" s="69" t="s">
        <v>547</v>
      </c>
      <c r="M152" s="69" t="s">
        <v>517</v>
      </c>
      <c r="N152" s="96"/>
      <c r="O152" s="88">
        <v>676.09500000000003</v>
      </c>
      <c r="P152" s="89">
        <v>54.7</v>
      </c>
      <c r="Q152" s="69" t="s">
        <v>79</v>
      </c>
      <c r="R152" s="88" t="s">
        <v>79</v>
      </c>
      <c r="S152" s="88">
        <v>12359.36</v>
      </c>
      <c r="T152" s="88" t="s">
        <v>79</v>
      </c>
      <c r="U152" s="89" t="s">
        <v>79</v>
      </c>
      <c r="V152" s="97" t="s">
        <v>79</v>
      </c>
      <c r="W152" s="89" t="s">
        <v>79</v>
      </c>
      <c r="X152" s="89" t="s">
        <v>79</v>
      </c>
      <c r="Y152" s="89">
        <v>102.55</v>
      </c>
      <c r="AB152" s="88" t="s">
        <v>79</v>
      </c>
      <c r="AC152" s="88">
        <v>77</v>
      </c>
      <c r="AD152" s="88">
        <v>125</v>
      </c>
      <c r="AJ152" s="89">
        <v>20.490113588469399</v>
      </c>
      <c r="AK152" s="89">
        <v>21.499375905565302</v>
      </c>
      <c r="BP152" s="69" t="s">
        <v>939</v>
      </c>
    </row>
    <row r="153" spans="1:68" ht="18.75" customHeight="1" x14ac:dyDescent="0.25">
      <c r="A153" s="69">
        <v>142</v>
      </c>
      <c r="B153" s="69" t="s">
        <v>60</v>
      </c>
      <c r="C153" s="69" t="s">
        <v>61</v>
      </c>
      <c r="D153" s="69">
        <v>38</v>
      </c>
      <c r="E153" s="69">
        <v>8823447</v>
      </c>
      <c r="F153" s="69">
        <v>8823447</v>
      </c>
      <c r="G153" s="69" t="e">
        <v>#N/A</v>
      </c>
      <c r="H153" s="86">
        <v>38</v>
      </c>
      <c r="I153" s="69" t="s">
        <v>46</v>
      </c>
      <c r="J153" s="69" t="s">
        <v>545</v>
      </c>
      <c r="K153" s="69" t="s">
        <v>546</v>
      </c>
      <c r="L153" s="69" t="s">
        <v>556</v>
      </c>
      <c r="M153" s="69" t="s">
        <v>589</v>
      </c>
      <c r="N153" s="96" t="s">
        <v>595</v>
      </c>
      <c r="O153" s="88">
        <v>690.79</v>
      </c>
      <c r="P153" s="89">
        <v>50.1</v>
      </c>
      <c r="Q153" s="69" t="s">
        <v>79</v>
      </c>
      <c r="R153" s="88" t="s">
        <v>79</v>
      </c>
      <c r="S153" s="88">
        <v>13788.223552894211</v>
      </c>
      <c r="T153" s="88" t="s">
        <v>79</v>
      </c>
      <c r="U153" s="89" t="s">
        <v>79</v>
      </c>
      <c r="V153" s="97" t="s">
        <v>79</v>
      </c>
      <c r="W153" s="89" t="s">
        <v>79</v>
      </c>
      <c r="X153" s="89" t="s">
        <v>79</v>
      </c>
      <c r="Y153" s="89">
        <v>89</v>
      </c>
      <c r="AB153" s="88">
        <v>5.05</v>
      </c>
      <c r="AC153" s="88">
        <v>73.851900000000001</v>
      </c>
      <c r="AD153" s="88">
        <v>130</v>
      </c>
      <c r="AJ153" s="89">
        <v>21.97</v>
      </c>
      <c r="AK153" s="89">
        <v>15.7</v>
      </c>
      <c r="BP153" s="69" t="s">
        <v>939</v>
      </c>
    </row>
    <row r="154" spans="1:68" ht="18.75" customHeight="1" x14ac:dyDescent="0.25">
      <c r="A154" s="69">
        <v>143</v>
      </c>
      <c r="B154" s="69" t="s">
        <v>60</v>
      </c>
      <c r="C154" s="69" t="s">
        <v>61</v>
      </c>
      <c r="D154" s="69">
        <v>39</v>
      </c>
      <c r="E154" s="69">
        <v>8823448</v>
      </c>
      <c r="F154" s="69">
        <v>8823448</v>
      </c>
      <c r="G154" s="69" t="e">
        <v>#N/A</v>
      </c>
      <c r="H154" s="86">
        <v>39</v>
      </c>
      <c r="I154" s="69" t="s">
        <v>44</v>
      </c>
      <c r="J154" s="69" t="s">
        <v>542</v>
      </c>
      <c r="K154" s="69" t="s">
        <v>543</v>
      </c>
      <c r="L154" s="69" t="s">
        <v>555</v>
      </c>
      <c r="M154" s="69" t="s">
        <v>589</v>
      </c>
      <c r="N154" s="96" t="s">
        <v>595</v>
      </c>
      <c r="O154" s="88">
        <v>692.37</v>
      </c>
      <c r="P154" s="89">
        <v>55.6</v>
      </c>
      <c r="Q154" s="69" t="s">
        <v>79</v>
      </c>
      <c r="R154" s="88" t="s">
        <v>79</v>
      </c>
      <c r="S154" s="88">
        <v>12452.697841726618</v>
      </c>
      <c r="T154" s="88" t="s">
        <v>79</v>
      </c>
      <c r="U154" s="89" t="s">
        <v>79</v>
      </c>
      <c r="V154" s="97" t="s">
        <v>79</v>
      </c>
      <c r="W154" s="89" t="s">
        <v>79</v>
      </c>
      <c r="X154" s="89" t="s">
        <v>79</v>
      </c>
      <c r="Y154" s="89">
        <v>94</v>
      </c>
      <c r="AB154" s="88">
        <v>4.0487000000000002</v>
      </c>
      <c r="AC154" s="88">
        <v>73.981200000000001</v>
      </c>
      <c r="AD154" s="88">
        <v>128</v>
      </c>
      <c r="AJ154" s="89">
        <v>21.67</v>
      </c>
      <c r="AK154" s="89">
        <v>15.3</v>
      </c>
      <c r="BP154" s="69" t="s">
        <v>939</v>
      </c>
    </row>
    <row r="155" spans="1:68" ht="18.75" customHeight="1" x14ac:dyDescent="0.25">
      <c r="A155" s="69">
        <v>144</v>
      </c>
      <c r="B155" s="69" t="s">
        <v>60</v>
      </c>
      <c r="C155" s="69" t="s">
        <v>61</v>
      </c>
      <c r="D155" s="69">
        <v>40</v>
      </c>
      <c r="E155" s="69">
        <v>8823449</v>
      </c>
      <c r="F155" s="69">
        <v>8823449</v>
      </c>
      <c r="G155" s="69" t="e">
        <v>#N/A</v>
      </c>
      <c r="H155" s="86">
        <v>40</v>
      </c>
      <c r="I155" s="69" t="s">
        <v>44</v>
      </c>
      <c r="J155" s="69" t="s">
        <v>542</v>
      </c>
      <c r="K155" s="69" t="s">
        <v>543</v>
      </c>
      <c r="L155" s="69" t="s">
        <v>555</v>
      </c>
      <c r="M155" s="69" t="s">
        <v>589</v>
      </c>
      <c r="N155" s="96" t="s">
        <v>595</v>
      </c>
      <c r="O155" s="88">
        <v>689.02</v>
      </c>
      <c r="P155" s="89">
        <v>53</v>
      </c>
      <c r="Q155" s="69" t="s">
        <v>79</v>
      </c>
      <c r="R155" s="88" t="s">
        <v>79</v>
      </c>
      <c r="S155" s="88">
        <v>13000.377358490565</v>
      </c>
      <c r="T155" s="88" t="s">
        <v>79</v>
      </c>
      <c r="U155" s="89" t="s">
        <v>79</v>
      </c>
      <c r="V155" s="97" t="s">
        <v>79</v>
      </c>
      <c r="W155" s="89" t="s">
        <v>79</v>
      </c>
      <c r="X155" s="89" t="s">
        <v>79</v>
      </c>
      <c r="Y155" s="89">
        <v>91</v>
      </c>
      <c r="AB155" s="88">
        <v>4.8921000000000001</v>
      </c>
      <c r="AC155" s="88">
        <v>74.312100000000001</v>
      </c>
      <c r="AD155" s="88">
        <v>127</v>
      </c>
      <c r="AJ155" s="89">
        <v>21.6</v>
      </c>
      <c r="AK155" s="89">
        <v>13.6</v>
      </c>
      <c r="BP155" s="69" t="s">
        <v>939</v>
      </c>
    </row>
    <row r="156" spans="1:68" ht="18.75" customHeight="1" x14ac:dyDescent="0.25">
      <c r="A156" s="69">
        <v>145</v>
      </c>
      <c r="B156" s="69" t="s">
        <v>60</v>
      </c>
      <c r="C156" s="69" t="s">
        <v>61</v>
      </c>
      <c r="D156" s="69">
        <v>41</v>
      </c>
      <c r="E156" s="69">
        <v>8823450</v>
      </c>
      <c r="F156" s="69">
        <v>8823450</v>
      </c>
      <c r="G156" s="69" t="e">
        <v>#N/A</v>
      </c>
      <c r="H156" s="86">
        <v>41</v>
      </c>
      <c r="I156" s="69" t="s">
        <v>45</v>
      </c>
      <c r="J156" s="69" t="s">
        <v>326</v>
      </c>
      <c r="K156" s="69" t="s">
        <v>544</v>
      </c>
      <c r="L156" s="69" t="s">
        <v>326</v>
      </c>
      <c r="M156" s="69" t="s">
        <v>589</v>
      </c>
      <c r="N156" s="96" t="s">
        <v>595</v>
      </c>
      <c r="O156" s="88">
        <v>736.76</v>
      </c>
      <c r="P156" s="89">
        <v>47.8</v>
      </c>
      <c r="Q156" s="69" t="s">
        <v>79</v>
      </c>
      <c r="R156" s="88" t="s">
        <v>79</v>
      </c>
      <c r="S156" s="88">
        <v>15413.389121338912</v>
      </c>
      <c r="T156" s="88" t="s">
        <v>79</v>
      </c>
      <c r="U156" s="89" t="s">
        <v>79</v>
      </c>
      <c r="V156" s="97" t="s">
        <v>79</v>
      </c>
      <c r="W156" s="89" t="s">
        <v>79</v>
      </c>
      <c r="X156" s="89" t="s">
        <v>79</v>
      </c>
      <c r="Y156" s="89">
        <v>88</v>
      </c>
      <c r="AB156" s="88">
        <v>5.0452000000000004</v>
      </c>
      <c r="AC156" s="88">
        <v>79.088399999999993</v>
      </c>
      <c r="AD156" s="88">
        <v>130</v>
      </c>
      <c r="AJ156" s="89">
        <v>21.17</v>
      </c>
      <c r="AK156" s="89">
        <v>14.1</v>
      </c>
      <c r="BP156" s="69" t="s">
        <v>939</v>
      </c>
    </row>
    <row r="157" spans="1:68" ht="18.75" customHeight="1" x14ac:dyDescent="0.25">
      <c r="A157" s="69">
        <v>146</v>
      </c>
      <c r="B157" s="69" t="s">
        <v>60</v>
      </c>
      <c r="C157" s="69" t="s">
        <v>61</v>
      </c>
      <c r="D157" s="69">
        <v>42</v>
      </c>
      <c r="E157" s="69">
        <v>8823451</v>
      </c>
      <c r="F157" s="69">
        <v>8823451</v>
      </c>
      <c r="G157" s="69" t="e">
        <v>#N/A</v>
      </c>
      <c r="H157" s="86">
        <v>42</v>
      </c>
      <c r="I157" s="69" t="s">
        <v>45</v>
      </c>
      <c r="J157" s="69" t="s">
        <v>326</v>
      </c>
      <c r="K157" s="69" t="s">
        <v>544</v>
      </c>
      <c r="L157" s="69" t="s">
        <v>326</v>
      </c>
      <c r="M157" s="69" t="s">
        <v>589</v>
      </c>
      <c r="N157" s="96" t="s">
        <v>595</v>
      </c>
      <c r="O157" s="88">
        <v>741.68</v>
      </c>
      <c r="P157" s="89">
        <v>50</v>
      </c>
      <c r="Q157" s="69" t="s">
        <v>79</v>
      </c>
      <c r="R157" s="88" t="s">
        <v>79</v>
      </c>
      <c r="S157" s="88">
        <v>14833.599999999999</v>
      </c>
      <c r="T157" s="88" t="s">
        <v>79</v>
      </c>
      <c r="U157" s="89" t="s">
        <v>79</v>
      </c>
      <c r="V157" s="97" t="s">
        <v>79</v>
      </c>
      <c r="W157" s="89" t="s">
        <v>79</v>
      </c>
      <c r="X157" s="89" t="s">
        <v>79</v>
      </c>
      <c r="Y157" s="89">
        <v>97</v>
      </c>
      <c r="AB157" s="88">
        <v>4.0452000000000004</v>
      </c>
      <c r="AC157" s="88">
        <v>78.088399999999993</v>
      </c>
      <c r="AD157" s="88">
        <v>128</v>
      </c>
      <c r="AJ157" s="89">
        <v>21.9</v>
      </c>
      <c r="AK157" s="89">
        <v>13.9</v>
      </c>
      <c r="BP157" s="69" t="s">
        <v>939</v>
      </c>
    </row>
    <row r="158" spans="1:68" ht="18.75" customHeight="1" x14ac:dyDescent="0.25">
      <c r="A158" s="69">
        <v>147</v>
      </c>
      <c r="B158" s="69" t="s">
        <v>60</v>
      </c>
      <c r="C158" s="69" t="s">
        <v>61</v>
      </c>
      <c r="D158" s="69">
        <v>43</v>
      </c>
      <c r="E158" s="69">
        <v>8823452</v>
      </c>
      <c r="F158" s="69">
        <v>8823452</v>
      </c>
      <c r="G158" s="69" t="e">
        <v>#N/A</v>
      </c>
      <c r="H158" s="86">
        <v>43</v>
      </c>
      <c r="I158" s="69" t="s">
        <v>44</v>
      </c>
      <c r="J158" s="69" t="s">
        <v>542</v>
      </c>
      <c r="K158" s="69" t="s">
        <v>543</v>
      </c>
      <c r="L158" s="69" t="s">
        <v>555</v>
      </c>
      <c r="M158" s="69" t="s">
        <v>589</v>
      </c>
      <c r="N158" s="96" t="s">
        <v>595</v>
      </c>
      <c r="O158" s="88">
        <v>662.78</v>
      </c>
      <c r="P158" s="89">
        <v>58</v>
      </c>
      <c r="Q158" s="69" t="s">
        <v>79</v>
      </c>
      <c r="R158" s="88" t="s">
        <v>79</v>
      </c>
      <c r="S158" s="88">
        <v>11427.241379310344</v>
      </c>
      <c r="T158" s="88" t="s">
        <v>79</v>
      </c>
      <c r="U158" s="89" t="s">
        <v>79</v>
      </c>
      <c r="V158" s="97" t="s">
        <v>79</v>
      </c>
      <c r="W158" s="89" t="s">
        <v>79</v>
      </c>
      <c r="X158" s="89" t="s">
        <v>79</v>
      </c>
      <c r="Y158" s="89">
        <v>92</v>
      </c>
      <c r="AB158" s="88">
        <v>5.0255999999999998</v>
      </c>
      <c r="AC158" s="88">
        <v>78.085099999999997</v>
      </c>
      <c r="AD158" s="88">
        <v>127</v>
      </c>
      <c r="AJ158" s="89">
        <v>21.33</v>
      </c>
      <c r="AK158" s="89">
        <v>14.6</v>
      </c>
      <c r="BP158" s="69" t="s">
        <v>939</v>
      </c>
    </row>
    <row r="159" spans="1:68" ht="18.75" customHeight="1" x14ac:dyDescent="0.25">
      <c r="A159" s="69">
        <v>148</v>
      </c>
      <c r="B159" s="69" t="s">
        <v>60</v>
      </c>
      <c r="C159" s="69" t="s">
        <v>61</v>
      </c>
      <c r="D159" s="69">
        <v>44</v>
      </c>
      <c r="E159" s="69">
        <v>8823453</v>
      </c>
      <c r="F159" s="69">
        <v>8823453</v>
      </c>
      <c r="G159" s="69" t="e">
        <v>#N/A</v>
      </c>
      <c r="H159" s="86">
        <v>44</v>
      </c>
      <c r="I159" s="69" t="s">
        <v>45</v>
      </c>
      <c r="J159" s="69" t="s">
        <v>326</v>
      </c>
      <c r="K159" s="69" t="s">
        <v>544</v>
      </c>
      <c r="L159" s="69" t="s">
        <v>326</v>
      </c>
      <c r="M159" s="69" t="s">
        <v>589</v>
      </c>
      <c r="N159" s="96" t="s">
        <v>595</v>
      </c>
      <c r="O159" s="88">
        <v>664.91</v>
      </c>
      <c r="P159" s="89">
        <v>43.9</v>
      </c>
      <c r="Q159" s="69" t="s">
        <v>79</v>
      </c>
      <c r="R159" s="88" t="s">
        <v>79</v>
      </c>
      <c r="S159" s="88">
        <v>15146.013667425968</v>
      </c>
      <c r="T159" s="88" t="s">
        <v>79</v>
      </c>
      <c r="U159" s="89" t="s">
        <v>79</v>
      </c>
      <c r="V159" s="97" t="s">
        <v>79</v>
      </c>
      <c r="W159" s="89" t="s">
        <v>79</v>
      </c>
      <c r="X159" s="89" t="s">
        <v>79</v>
      </c>
      <c r="Y159" s="89">
        <v>79</v>
      </c>
      <c r="AB159" s="88">
        <v>3.9247999999999998</v>
      </c>
      <c r="AC159" s="88">
        <v>74.427199999999999</v>
      </c>
      <c r="AD159" s="88">
        <v>127</v>
      </c>
      <c r="AJ159" s="89">
        <v>21</v>
      </c>
      <c r="AK159" s="89">
        <v>16.899999999999999</v>
      </c>
      <c r="BP159" s="69" t="s">
        <v>939</v>
      </c>
    </row>
    <row r="160" spans="1:68" ht="18.75" customHeight="1" x14ac:dyDescent="0.25">
      <c r="A160" s="69">
        <v>149</v>
      </c>
      <c r="B160" s="69" t="s">
        <v>60</v>
      </c>
      <c r="C160" s="69" t="s">
        <v>61</v>
      </c>
      <c r="D160" s="69">
        <v>45</v>
      </c>
      <c r="E160" s="69">
        <v>8823454</v>
      </c>
      <c r="F160" s="69">
        <v>8823454</v>
      </c>
      <c r="G160" s="69" t="e">
        <v>#N/A</v>
      </c>
      <c r="H160" s="86">
        <v>45</v>
      </c>
      <c r="I160" s="69" t="s">
        <v>45</v>
      </c>
      <c r="J160" s="69" t="s">
        <v>326</v>
      </c>
      <c r="K160" s="69" t="s">
        <v>544</v>
      </c>
      <c r="L160" s="69" t="s">
        <v>326</v>
      </c>
      <c r="M160" s="69" t="s">
        <v>589</v>
      </c>
      <c r="N160" s="96" t="s">
        <v>595</v>
      </c>
      <c r="O160" s="88">
        <v>783.21</v>
      </c>
      <c r="P160" s="89">
        <v>50.5</v>
      </c>
      <c r="Q160" s="69" t="s">
        <v>79</v>
      </c>
      <c r="R160" s="88" t="s">
        <v>79</v>
      </c>
      <c r="S160" s="88">
        <v>15509.108910891089</v>
      </c>
      <c r="T160" s="88" t="s">
        <v>79</v>
      </c>
      <c r="U160" s="89" t="s">
        <v>79</v>
      </c>
      <c r="V160" s="97" t="s">
        <v>79</v>
      </c>
      <c r="W160" s="89" t="s">
        <v>79</v>
      </c>
      <c r="X160" s="89" t="s">
        <v>79</v>
      </c>
      <c r="Y160" s="89">
        <v>98</v>
      </c>
      <c r="AB160" s="88">
        <v>5.0487000000000002</v>
      </c>
      <c r="AC160" s="88">
        <v>76.981200000000001</v>
      </c>
      <c r="AD160" s="88">
        <v>128</v>
      </c>
      <c r="AJ160" s="89">
        <v>20.87</v>
      </c>
      <c r="AK160" s="89">
        <v>14.6</v>
      </c>
      <c r="BP160" s="69" t="s">
        <v>939</v>
      </c>
    </row>
    <row r="161" spans="1:68" ht="18.75" customHeight="1" x14ac:dyDescent="0.25">
      <c r="A161" s="69">
        <v>150</v>
      </c>
      <c r="B161" s="69" t="s">
        <v>60</v>
      </c>
      <c r="C161" s="69" t="s">
        <v>61</v>
      </c>
      <c r="D161" s="69">
        <v>46</v>
      </c>
      <c r="E161" s="69">
        <v>8823455</v>
      </c>
      <c r="F161" s="69">
        <v>8823455</v>
      </c>
      <c r="G161" s="69" t="e">
        <v>#N/A</v>
      </c>
      <c r="H161" s="86">
        <v>46</v>
      </c>
      <c r="I161" s="69" t="s">
        <v>45</v>
      </c>
      <c r="J161" s="69" t="s">
        <v>326</v>
      </c>
      <c r="K161" s="69" t="s">
        <v>544</v>
      </c>
      <c r="L161" s="69" t="s">
        <v>326</v>
      </c>
      <c r="M161" s="69" t="s">
        <v>589</v>
      </c>
      <c r="N161" s="96" t="s">
        <v>595</v>
      </c>
      <c r="O161" s="88">
        <v>673.19</v>
      </c>
      <c r="P161" s="89">
        <v>49.5</v>
      </c>
      <c r="Q161" s="69" t="s">
        <v>79</v>
      </c>
      <c r="R161" s="88" t="s">
        <v>79</v>
      </c>
      <c r="S161" s="88">
        <v>13599.797979797981</v>
      </c>
      <c r="T161" s="88" t="s">
        <v>79</v>
      </c>
      <c r="U161" s="89" t="s">
        <v>79</v>
      </c>
      <c r="V161" s="97" t="s">
        <v>79</v>
      </c>
      <c r="W161" s="89" t="s">
        <v>79</v>
      </c>
      <c r="X161" s="89" t="s">
        <v>79</v>
      </c>
      <c r="Y161" s="89">
        <v>98</v>
      </c>
      <c r="AB161" s="88">
        <v>3.0487000000000002</v>
      </c>
      <c r="AC161" s="88">
        <v>78.981200000000001</v>
      </c>
      <c r="AD161" s="88">
        <v>131</v>
      </c>
      <c r="AJ161" s="89">
        <v>21.3</v>
      </c>
      <c r="AK161" s="89">
        <v>15.6</v>
      </c>
      <c r="BP161" s="69" t="s">
        <v>939</v>
      </c>
    </row>
    <row r="162" spans="1:68" ht="18.75" customHeight="1" x14ac:dyDescent="0.25">
      <c r="A162" s="69">
        <v>151</v>
      </c>
      <c r="B162" s="69" t="s">
        <v>60</v>
      </c>
      <c r="C162" s="69" t="s">
        <v>61</v>
      </c>
      <c r="D162" s="69">
        <v>47</v>
      </c>
      <c r="E162" s="69">
        <v>8823456</v>
      </c>
      <c r="F162" s="69">
        <v>8823456</v>
      </c>
      <c r="G162" s="69" t="e">
        <v>#N/A</v>
      </c>
      <c r="H162" s="86">
        <v>47</v>
      </c>
      <c r="I162" s="69" t="s">
        <v>44</v>
      </c>
      <c r="J162" s="69" t="s">
        <v>542</v>
      </c>
      <c r="K162" s="69" t="s">
        <v>543</v>
      </c>
      <c r="L162" s="69" t="s">
        <v>555</v>
      </c>
      <c r="M162" s="69" t="s">
        <v>589</v>
      </c>
      <c r="N162" s="96" t="s">
        <v>595</v>
      </c>
      <c r="O162" s="88">
        <v>711.31</v>
      </c>
      <c r="P162" s="89">
        <v>50</v>
      </c>
      <c r="Q162" s="69" t="s">
        <v>79</v>
      </c>
      <c r="R162" s="88" t="s">
        <v>79</v>
      </c>
      <c r="S162" s="88">
        <v>14226.199999999999</v>
      </c>
      <c r="T162" s="88" t="s">
        <v>79</v>
      </c>
      <c r="U162" s="89" t="s">
        <v>79</v>
      </c>
      <c r="V162" s="97" t="s">
        <v>79</v>
      </c>
      <c r="W162" s="89" t="s">
        <v>79</v>
      </c>
      <c r="X162" s="89" t="s">
        <v>79</v>
      </c>
      <c r="Y162" s="89">
        <v>95</v>
      </c>
      <c r="AB162" s="88">
        <v>4.05</v>
      </c>
      <c r="AC162" s="88">
        <v>71.851900000000001</v>
      </c>
      <c r="AD162" s="88">
        <v>130</v>
      </c>
      <c r="AJ162" s="89">
        <v>21.43</v>
      </c>
      <c r="AK162" s="89">
        <v>16.399999999999999</v>
      </c>
      <c r="BP162" s="69" t="s">
        <v>939</v>
      </c>
    </row>
    <row r="163" spans="1:68" ht="18.75" customHeight="1" x14ac:dyDescent="0.25">
      <c r="A163" s="69">
        <v>152</v>
      </c>
      <c r="B163" s="69" t="s">
        <v>60</v>
      </c>
      <c r="C163" s="69" t="s">
        <v>61</v>
      </c>
      <c r="D163" s="69">
        <v>48</v>
      </c>
      <c r="E163" s="69">
        <v>8823457</v>
      </c>
      <c r="F163" s="69">
        <v>8823457</v>
      </c>
      <c r="G163" s="69" t="e">
        <v>#N/A</v>
      </c>
      <c r="H163" s="86">
        <v>48</v>
      </c>
      <c r="I163" s="69" t="s">
        <v>45</v>
      </c>
      <c r="J163" s="69" t="s">
        <v>326</v>
      </c>
      <c r="K163" s="69" t="s">
        <v>544</v>
      </c>
      <c r="L163" s="69" t="s">
        <v>326</v>
      </c>
      <c r="M163" s="69" t="s">
        <v>589</v>
      </c>
      <c r="N163" s="96" t="s">
        <v>595</v>
      </c>
      <c r="O163" s="88">
        <v>666.71</v>
      </c>
      <c r="P163" s="89">
        <v>46.9</v>
      </c>
      <c r="Q163" s="69" t="s">
        <v>79</v>
      </c>
      <c r="R163" s="88" t="s">
        <v>79</v>
      </c>
      <c r="S163" s="88">
        <v>14215.565031982944</v>
      </c>
      <c r="T163" s="88" t="s">
        <v>79</v>
      </c>
      <c r="U163" s="89" t="s">
        <v>79</v>
      </c>
      <c r="V163" s="97" t="s">
        <v>79</v>
      </c>
      <c r="W163" s="89" t="s">
        <v>79</v>
      </c>
      <c r="X163" s="89" t="s">
        <v>79</v>
      </c>
      <c r="Y163" s="89">
        <v>86</v>
      </c>
      <c r="AB163" s="88">
        <v>4.8921000000000001</v>
      </c>
      <c r="AC163" s="88">
        <v>71.312100000000001</v>
      </c>
      <c r="AD163" s="88">
        <v>130</v>
      </c>
      <c r="AJ163" s="89">
        <v>21.03</v>
      </c>
      <c r="AK163" s="89">
        <v>15</v>
      </c>
      <c r="BP163" s="69" t="s">
        <v>939</v>
      </c>
    </row>
    <row r="164" spans="1:68" ht="18.75" customHeight="1" x14ac:dyDescent="0.25">
      <c r="A164" s="69">
        <v>153</v>
      </c>
      <c r="B164" s="69" t="s">
        <v>60</v>
      </c>
      <c r="C164" s="69" t="s">
        <v>61</v>
      </c>
      <c r="D164" s="69">
        <v>49</v>
      </c>
      <c r="E164" s="69">
        <v>8101541</v>
      </c>
      <c r="F164" s="69">
        <v>8101541</v>
      </c>
      <c r="G164" s="69">
        <v>39</v>
      </c>
      <c r="H164" s="86">
        <v>49</v>
      </c>
      <c r="I164" s="69" t="s">
        <v>17</v>
      </c>
      <c r="J164" s="69" t="s">
        <v>548</v>
      </c>
      <c r="M164" s="69" t="s">
        <v>517</v>
      </c>
      <c r="N164" s="96"/>
      <c r="O164" s="88">
        <v>1003.11235291172</v>
      </c>
      <c r="P164" s="89">
        <v>46.7</v>
      </c>
      <c r="Q164" s="90">
        <v>0.35099999999999998</v>
      </c>
      <c r="R164" s="88">
        <v>2885.5888488833998</v>
      </c>
      <c r="S164" s="88">
        <v>21469.3422780418</v>
      </c>
      <c r="T164" s="88" t="s">
        <v>79</v>
      </c>
      <c r="U164" s="89">
        <v>46</v>
      </c>
      <c r="V164" s="97">
        <v>2.15</v>
      </c>
      <c r="W164" s="89">
        <v>34.25</v>
      </c>
      <c r="X164" s="89">
        <v>23.9790568678299</v>
      </c>
      <c r="Y164" s="89">
        <v>103.387342219906</v>
      </c>
      <c r="AB164" s="88" t="s">
        <v>79</v>
      </c>
      <c r="AC164" s="88">
        <v>75.340960204841096</v>
      </c>
      <c r="AD164" s="88">
        <v>122.5</v>
      </c>
      <c r="AJ164" s="89">
        <v>20.517920617139001</v>
      </c>
      <c r="AK164" s="89">
        <v>27.192401313079099</v>
      </c>
      <c r="BP164" s="69" t="s">
        <v>939</v>
      </c>
    </row>
    <row r="165" spans="1:68" ht="18.75" customHeight="1" x14ac:dyDescent="0.25">
      <c r="A165" s="69">
        <v>154</v>
      </c>
      <c r="B165" s="69" t="s">
        <v>60</v>
      </c>
      <c r="C165" s="69" t="s">
        <v>61</v>
      </c>
      <c r="D165" s="69">
        <v>50</v>
      </c>
      <c r="E165" s="69">
        <v>8823458</v>
      </c>
      <c r="F165" s="69">
        <v>8823458</v>
      </c>
      <c r="G165" s="69" t="e">
        <v>#N/A</v>
      </c>
      <c r="H165" s="86">
        <v>50</v>
      </c>
      <c r="I165" s="69" t="s">
        <v>45</v>
      </c>
      <c r="J165" s="69" t="s">
        <v>326</v>
      </c>
      <c r="K165" s="69" t="s">
        <v>544</v>
      </c>
      <c r="L165" s="69" t="s">
        <v>326</v>
      </c>
      <c r="M165" s="69" t="s">
        <v>589</v>
      </c>
      <c r="N165" s="96" t="s">
        <v>595</v>
      </c>
      <c r="O165" s="88">
        <v>722.53</v>
      </c>
      <c r="P165" s="89">
        <v>46.1</v>
      </c>
      <c r="Q165" s="90" t="s">
        <v>79</v>
      </c>
      <c r="R165" s="88" t="s">
        <v>79</v>
      </c>
      <c r="S165" s="88">
        <v>15673.101952277657</v>
      </c>
      <c r="T165" s="88" t="s">
        <v>79</v>
      </c>
      <c r="U165" s="89" t="s">
        <v>79</v>
      </c>
      <c r="V165" s="97" t="s">
        <v>79</v>
      </c>
      <c r="W165" s="89" t="s">
        <v>79</v>
      </c>
      <c r="X165" s="89" t="s">
        <v>79</v>
      </c>
      <c r="Y165" s="89">
        <v>96</v>
      </c>
      <c r="AB165" s="88">
        <v>4.9245000000000001</v>
      </c>
      <c r="AC165" s="88">
        <v>76.586399999999998</v>
      </c>
      <c r="AD165" s="88">
        <v>129</v>
      </c>
      <c r="AJ165" s="89">
        <v>21.47</v>
      </c>
      <c r="AK165" s="89">
        <v>14.8</v>
      </c>
      <c r="BP165" s="69" t="s">
        <v>939</v>
      </c>
    </row>
    <row r="166" spans="1:68" ht="18.75" customHeight="1" x14ac:dyDescent="0.25">
      <c r="A166" s="69">
        <v>155</v>
      </c>
      <c r="B166" s="69" t="s">
        <v>60</v>
      </c>
      <c r="C166" s="69" t="s">
        <v>61</v>
      </c>
      <c r="D166" s="69">
        <v>51</v>
      </c>
      <c r="E166" s="69">
        <v>8823459</v>
      </c>
      <c r="F166" s="69">
        <v>8823459</v>
      </c>
      <c r="G166" s="69" t="e">
        <v>#N/A</v>
      </c>
      <c r="H166" s="86">
        <v>51</v>
      </c>
      <c r="I166" s="69" t="s">
        <v>45</v>
      </c>
      <c r="J166" s="69" t="s">
        <v>326</v>
      </c>
      <c r="K166" s="69" t="s">
        <v>544</v>
      </c>
      <c r="L166" s="69" t="s">
        <v>326</v>
      </c>
      <c r="M166" s="69" t="s">
        <v>589</v>
      </c>
      <c r="N166" s="96" t="s">
        <v>595</v>
      </c>
      <c r="O166" s="88">
        <v>637.9</v>
      </c>
      <c r="P166" s="89">
        <v>55.6</v>
      </c>
      <c r="Q166" s="90" t="s">
        <v>79</v>
      </c>
      <c r="R166" s="88" t="s">
        <v>79</v>
      </c>
      <c r="S166" s="88">
        <v>11473.021582733812</v>
      </c>
      <c r="T166" s="88" t="s">
        <v>79</v>
      </c>
      <c r="U166" s="89" t="s">
        <v>79</v>
      </c>
      <c r="V166" s="97" t="s">
        <v>79</v>
      </c>
      <c r="W166" s="89" t="s">
        <v>79</v>
      </c>
      <c r="X166" s="89" t="s">
        <v>79</v>
      </c>
      <c r="Y166" s="89">
        <v>95</v>
      </c>
      <c r="AB166" s="88">
        <v>3.9247999999999998</v>
      </c>
      <c r="AC166" s="88">
        <v>74.427199999999999</v>
      </c>
      <c r="AD166" s="88">
        <v>129</v>
      </c>
      <c r="AJ166" s="89">
        <v>21.5</v>
      </c>
      <c r="AK166" s="89">
        <v>17.100000000000001</v>
      </c>
      <c r="BP166" s="69" t="s">
        <v>939</v>
      </c>
    </row>
    <row r="167" spans="1:68" ht="18.75" customHeight="1" x14ac:dyDescent="0.25">
      <c r="A167" s="69">
        <v>156</v>
      </c>
      <c r="B167" s="69" t="s">
        <v>60</v>
      </c>
      <c r="C167" s="69" t="s">
        <v>61</v>
      </c>
      <c r="D167" s="69">
        <v>52</v>
      </c>
      <c r="E167" s="69">
        <v>8823460</v>
      </c>
      <c r="F167" s="69">
        <v>8823460</v>
      </c>
      <c r="G167" s="69" t="e">
        <v>#N/A</v>
      </c>
      <c r="H167" s="86">
        <v>52</v>
      </c>
      <c r="I167" s="69" t="s">
        <v>44</v>
      </c>
      <c r="J167" s="69" t="s">
        <v>542</v>
      </c>
      <c r="K167" s="69" t="s">
        <v>543</v>
      </c>
      <c r="L167" s="69" t="s">
        <v>555</v>
      </c>
      <c r="M167" s="69" t="s">
        <v>589</v>
      </c>
      <c r="N167" s="96" t="s">
        <v>595</v>
      </c>
      <c r="O167" s="88">
        <v>678.93</v>
      </c>
      <c r="P167" s="89">
        <v>49.7</v>
      </c>
      <c r="Q167" s="90" t="s">
        <v>79</v>
      </c>
      <c r="R167" s="88" t="s">
        <v>79</v>
      </c>
      <c r="S167" s="88">
        <v>13660.563380281688</v>
      </c>
      <c r="T167" s="88" t="s">
        <v>79</v>
      </c>
      <c r="U167" s="89" t="s">
        <v>79</v>
      </c>
      <c r="V167" s="97" t="s">
        <v>79</v>
      </c>
      <c r="W167" s="89" t="s">
        <v>79</v>
      </c>
      <c r="X167" s="89" t="s">
        <v>79</v>
      </c>
      <c r="Y167" s="89">
        <v>88</v>
      </c>
      <c r="AB167" s="88">
        <v>5.0255999999999998</v>
      </c>
      <c r="AC167" s="88">
        <v>73.085099999999997</v>
      </c>
      <c r="AD167" s="88">
        <v>127</v>
      </c>
      <c r="AJ167" s="89">
        <v>21.57</v>
      </c>
      <c r="AK167" s="89">
        <v>16.8</v>
      </c>
      <c r="BP167" s="69" t="s">
        <v>939</v>
      </c>
    </row>
    <row r="168" spans="1:68" ht="18.75" customHeight="1" x14ac:dyDescent="0.25">
      <c r="A168" s="69">
        <v>157</v>
      </c>
      <c r="B168" s="69" t="s">
        <v>60</v>
      </c>
      <c r="C168" s="69" t="s">
        <v>61</v>
      </c>
      <c r="D168" s="69">
        <v>53</v>
      </c>
      <c r="E168" s="69">
        <v>8823461</v>
      </c>
      <c r="F168" s="69">
        <v>8823461</v>
      </c>
      <c r="G168" s="69" t="e">
        <v>#N/A</v>
      </c>
      <c r="H168" s="86">
        <v>53</v>
      </c>
      <c r="I168" s="69" t="s">
        <v>44</v>
      </c>
      <c r="J168" s="69" t="s">
        <v>542</v>
      </c>
      <c r="K168" s="69" t="s">
        <v>543</v>
      </c>
      <c r="L168" s="69" t="s">
        <v>555</v>
      </c>
      <c r="M168" s="69" t="s">
        <v>589</v>
      </c>
      <c r="N168" s="96" t="s">
        <v>595</v>
      </c>
      <c r="O168" s="88">
        <v>697.02</v>
      </c>
      <c r="P168" s="89">
        <v>56.8</v>
      </c>
      <c r="Q168" s="90" t="s">
        <v>79</v>
      </c>
      <c r="R168" s="88" t="s">
        <v>79</v>
      </c>
      <c r="S168" s="88">
        <v>12271.478873239437</v>
      </c>
      <c r="T168" s="88" t="s">
        <v>79</v>
      </c>
      <c r="U168" s="89" t="s">
        <v>79</v>
      </c>
      <c r="V168" s="97" t="s">
        <v>79</v>
      </c>
      <c r="W168" s="89" t="s">
        <v>79</v>
      </c>
      <c r="X168" s="89" t="s">
        <v>79</v>
      </c>
      <c r="Y168" s="89">
        <v>92</v>
      </c>
      <c r="AB168" s="88">
        <v>4.9070999999999998</v>
      </c>
      <c r="AC168" s="88">
        <v>77.735699999999994</v>
      </c>
      <c r="AD168" s="88">
        <v>128</v>
      </c>
      <c r="AJ168" s="89">
        <v>21.57</v>
      </c>
      <c r="AK168" s="89">
        <v>15.4</v>
      </c>
      <c r="BP168" s="69" t="s">
        <v>939</v>
      </c>
    </row>
    <row r="169" spans="1:68" ht="18.75" customHeight="1" x14ac:dyDescent="0.25">
      <c r="A169" s="69">
        <v>158</v>
      </c>
      <c r="B169" s="69" t="s">
        <v>60</v>
      </c>
      <c r="C169" s="69" t="s">
        <v>61</v>
      </c>
      <c r="D169" s="69">
        <v>54</v>
      </c>
      <c r="E169" s="69">
        <v>8823462</v>
      </c>
      <c r="F169" s="69">
        <v>8823462</v>
      </c>
      <c r="G169" s="69" t="e">
        <v>#N/A</v>
      </c>
      <c r="H169" s="86">
        <v>54</v>
      </c>
      <c r="I169" s="69" t="s">
        <v>45</v>
      </c>
      <c r="J169" s="69" t="s">
        <v>326</v>
      </c>
      <c r="K169" s="69" t="s">
        <v>544</v>
      </c>
      <c r="L169" s="69" t="s">
        <v>326</v>
      </c>
      <c r="M169" s="69" t="s">
        <v>589</v>
      </c>
      <c r="N169" s="96" t="s">
        <v>595</v>
      </c>
      <c r="O169" s="88">
        <v>735.9</v>
      </c>
      <c r="P169" s="89">
        <v>45.7</v>
      </c>
      <c r="Q169" s="90" t="s">
        <v>79</v>
      </c>
      <c r="R169" s="88" t="s">
        <v>79</v>
      </c>
      <c r="S169" s="88">
        <v>16102.844638949669</v>
      </c>
      <c r="T169" s="88" t="s">
        <v>79</v>
      </c>
      <c r="U169" s="89" t="s">
        <v>79</v>
      </c>
      <c r="V169" s="97" t="s">
        <v>79</v>
      </c>
      <c r="W169" s="89" t="s">
        <v>79</v>
      </c>
      <c r="X169" s="89" t="s">
        <v>79</v>
      </c>
      <c r="Y169" s="89">
        <v>100</v>
      </c>
      <c r="AB169" s="88">
        <v>4.0452000000000004</v>
      </c>
      <c r="AC169" s="88">
        <v>75.088399999999993</v>
      </c>
      <c r="AD169" s="88">
        <v>130</v>
      </c>
      <c r="AJ169" s="89">
        <v>21.63</v>
      </c>
      <c r="AK169" s="89">
        <v>14.9</v>
      </c>
      <c r="BP169" s="69" t="s">
        <v>939</v>
      </c>
    </row>
    <row r="170" spans="1:68" ht="18.75" customHeight="1" x14ac:dyDescent="0.25">
      <c r="A170" s="69">
        <v>159</v>
      </c>
      <c r="B170" s="69" t="s">
        <v>60</v>
      </c>
      <c r="C170" s="69" t="s">
        <v>61</v>
      </c>
      <c r="D170" s="69">
        <v>55</v>
      </c>
      <c r="E170" s="69">
        <v>8823463</v>
      </c>
      <c r="F170" s="69">
        <v>8823463</v>
      </c>
      <c r="G170" s="69" t="e">
        <v>#N/A</v>
      </c>
      <c r="H170" s="86">
        <v>55</v>
      </c>
      <c r="I170" s="69" t="s">
        <v>44</v>
      </c>
      <c r="J170" s="69" t="s">
        <v>542</v>
      </c>
      <c r="K170" s="69" t="s">
        <v>543</v>
      </c>
      <c r="L170" s="69" t="s">
        <v>555</v>
      </c>
      <c r="M170" s="69" t="s">
        <v>589</v>
      </c>
      <c r="N170" s="96" t="s">
        <v>595</v>
      </c>
      <c r="O170" s="88">
        <v>689.38</v>
      </c>
      <c r="P170" s="89">
        <v>45.7</v>
      </c>
      <c r="Q170" s="90" t="s">
        <v>79</v>
      </c>
      <c r="R170" s="88" t="s">
        <v>79</v>
      </c>
      <c r="S170" s="88">
        <v>15084.901531728665</v>
      </c>
      <c r="T170" s="88" t="s">
        <v>79</v>
      </c>
      <c r="U170" s="89" t="s">
        <v>79</v>
      </c>
      <c r="V170" s="97" t="s">
        <v>79</v>
      </c>
      <c r="W170" s="89" t="s">
        <v>79</v>
      </c>
      <c r="X170" s="89" t="s">
        <v>79</v>
      </c>
      <c r="Y170" s="89">
        <v>91</v>
      </c>
      <c r="AB170" s="88">
        <v>5.0255999999999998</v>
      </c>
      <c r="AC170" s="88">
        <v>71.085099999999997</v>
      </c>
      <c r="AD170" s="88">
        <v>129</v>
      </c>
      <c r="AJ170" s="89">
        <v>22.13</v>
      </c>
      <c r="AK170" s="89">
        <v>15.9</v>
      </c>
      <c r="BP170" s="69" t="s">
        <v>939</v>
      </c>
    </row>
    <row r="171" spans="1:68" ht="18.75" customHeight="1" x14ac:dyDescent="0.25">
      <c r="A171" s="69">
        <v>160</v>
      </c>
      <c r="B171" s="69" t="s">
        <v>60</v>
      </c>
      <c r="C171" s="69" t="s">
        <v>61</v>
      </c>
      <c r="D171" s="69">
        <v>56</v>
      </c>
      <c r="E171" s="69">
        <v>8823464</v>
      </c>
      <c r="F171" s="69">
        <v>8823464</v>
      </c>
      <c r="G171" s="69" t="e">
        <v>#N/A</v>
      </c>
      <c r="H171" s="86">
        <v>56</v>
      </c>
      <c r="I171" s="69" t="s">
        <v>45</v>
      </c>
      <c r="J171" s="69" t="s">
        <v>326</v>
      </c>
      <c r="K171" s="69" t="s">
        <v>544</v>
      </c>
      <c r="L171" s="69" t="s">
        <v>326</v>
      </c>
      <c r="M171" s="69" t="s">
        <v>589</v>
      </c>
      <c r="N171" s="96" t="s">
        <v>595</v>
      </c>
      <c r="O171" s="88">
        <v>708.49</v>
      </c>
      <c r="P171" s="89">
        <v>47.7</v>
      </c>
      <c r="Q171" s="90" t="s">
        <v>79</v>
      </c>
      <c r="R171" s="88" t="s">
        <v>79</v>
      </c>
      <c r="S171" s="88">
        <v>14853.039832285114</v>
      </c>
      <c r="T171" s="88" t="s">
        <v>79</v>
      </c>
      <c r="U171" s="89" t="s">
        <v>79</v>
      </c>
      <c r="V171" s="97" t="s">
        <v>79</v>
      </c>
      <c r="W171" s="89" t="s">
        <v>79</v>
      </c>
      <c r="X171" s="89" t="s">
        <v>79</v>
      </c>
      <c r="Y171" s="89">
        <v>97</v>
      </c>
      <c r="AB171" s="88">
        <v>3.9247999999999998</v>
      </c>
      <c r="AC171" s="88">
        <v>79.427199999999999</v>
      </c>
      <c r="AD171" s="88">
        <v>130</v>
      </c>
      <c r="AJ171" s="89">
        <v>21.7</v>
      </c>
      <c r="AK171" s="89">
        <v>16.399999999999999</v>
      </c>
      <c r="BP171" s="69" t="s">
        <v>939</v>
      </c>
    </row>
    <row r="172" spans="1:68" ht="18.75" customHeight="1" x14ac:dyDescent="0.25">
      <c r="A172" s="69">
        <v>161</v>
      </c>
      <c r="B172" s="69" t="s">
        <v>60</v>
      </c>
      <c r="C172" s="69" t="s">
        <v>61</v>
      </c>
      <c r="D172" s="69">
        <v>57</v>
      </c>
      <c r="E172" s="69">
        <v>8823465</v>
      </c>
      <c r="F172" s="69">
        <v>8823465</v>
      </c>
      <c r="G172" s="69" t="e">
        <v>#N/A</v>
      </c>
      <c r="H172" s="86">
        <v>57</v>
      </c>
      <c r="I172" s="69" t="s">
        <v>46</v>
      </c>
      <c r="J172" s="69" t="s">
        <v>545</v>
      </c>
      <c r="K172" s="69" t="s">
        <v>546</v>
      </c>
      <c r="L172" s="69" t="s">
        <v>556</v>
      </c>
      <c r="M172" s="69" t="s">
        <v>589</v>
      </c>
      <c r="N172" s="96" t="s">
        <v>595</v>
      </c>
      <c r="O172" s="88">
        <v>667.16</v>
      </c>
      <c r="P172" s="89">
        <v>44.4</v>
      </c>
      <c r="Q172" s="90" t="s">
        <v>79</v>
      </c>
      <c r="R172" s="88" t="s">
        <v>79</v>
      </c>
      <c r="S172" s="88">
        <v>15026.126126126126</v>
      </c>
      <c r="T172" s="88" t="s">
        <v>79</v>
      </c>
      <c r="U172" s="89" t="s">
        <v>79</v>
      </c>
      <c r="V172" s="97" t="s">
        <v>79</v>
      </c>
      <c r="W172" s="89" t="s">
        <v>79</v>
      </c>
      <c r="X172" s="89" t="s">
        <v>79</v>
      </c>
      <c r="Y172" s="89">
        <v>87</v>
      </c>
      <c r="AB172" s="88">
        <v>4.8921000000000001</v>
      </c>
      <c r="AC172" s="88">
        <v>76.312100000000001</v>
      </c>
      <c r="AD172" s="88">
        <v>127</v>
      </c>
      <c r="AJ172" s="89">
        <v>21.67</v>
      </c>
      <c r="AK172" s="89">
        <v>14.1</v>
      </c>
      <c r="BP172" s="69" t="s">
        <v>939</v>
      </c>
    </row>
    <row r="173" spans="1:68" ht="18.75" customHeight="1" x14ac:dyDescent="0.25">
      <c r="A173" s="69">
        <v>162</v>
      </c>
      <c r="B173" s="69" t="s">
        <v>60</v>
      </c>
      <c r="C173" s="69" t="s">
        <v>61</v>
      </c>
      <c r="D173" s="69">
        <v>58</v>
      </c>
      <c r="E173" s="69">
        <v>6332122</v>
      </c>
      <c r="F173" s="69">
        <v>6332122</v>
      </c>
      <c r="G173" s="69" t="e">
        <v>#N/A</v>
      </c>
      <c r="H173" s="86">
        <v>58</v>
      </c>
      <c r="I173" s="69" t="s">
        <v>48</v>
      </c>
      <c r="J173" s="69" t="s">
        <v>517</v>
      </c>
      <c r="M173" s="69" t="s">
        <v>517</v>
      </c>
      <c r="N173" s="96"/>
      <c r="O173" s="88">
        <v>648.8799368</v>
      </c>
      <c r="P173" s="89">
        <v>46.581299049999998</v>
      </c>
      <c r="Q173" s="90">
        <v>0.50556546499999999</v>
      </c>
      <c r="R173" s="88">
        <v>1283.736607</v>
      </c>
      <c r="S173" s="88">
        <v>13981.644270000001</v>
      </c>
      <c r="T173" s="88">
        <v>301.10375770000002</v>
      </c>
      <c r="U173" s="89">
        <v>46.169911259999999</v>
      </c>
      <c r="V173" s="97">
        <v>2.149034603</v>
      </c>
      <c r="W173" s="89">
        <v>36.53107146</v>
      </c>
      <c r="X173" s="89">
        <v>14.626189889999999</v>
      </c>
      <c r="Y173" s="89">
        <v>101.8660081</v>
      </c>
      <c r="AB173" s="88" t="s">
        <v>79</v>
      </c>
      <c r="AC173" s="88">
        <v>73.020938830000006</v>
      </c>
      <c r="AD173" s="88">
        <v>122.9092291</v>
      </c>
      <c r="AJ173" s="89">
        <v>19.110879780000001</v>
      </c>
      <c r="AK173" s="89">
        <v>23.173511439999999</v>
      </c>
      <c r="BP173" s="69" t="s">
        <v>939</v>
      </c>
    </row>
    <row r="174" spans="1:68" ht="18.75" customHeight="1" x14ac:dyDescent="0.25">
      <c r="A174" s="69">
        <v>163</v>
      </c>
      <c r="B174" s="69" t="s">
        <v>60</v>
      </c>
      <c r="C174" s="69" t="s">
        <v>61</v>
      </c>
      <c r="D174" s="69">
        <v>59</v>
      </c>
      <c r="E174" s="69">
        <v>8823466</v>
      </c>
      <c r="F174" s="69">
        <v>8823466</v>
      </c>
      <c r="G174" s="69" t="e">
        <v>#N/A</v>
      </c>
      <c r="H174" s="86">
        <v>59</v>
      </c>
      <c r="I174" s="69" t="s">
        <v>45</v>
      </c>
      <c r="J174" s="69" t="s">
        <v>326</v>
      </c>
      <c r="K174" s="69" t="s">
        <v>544</v>
      </c>
      <c r="L174" s="69" t="s">
        <v>326</v>
      </c>
      <c r="M174" s="69" t="s">
        <v>589</v>
      </c>
      <c r="N174" s="96" t="s">
        <v>595</v>
      </c>
      <c r="O174" s="88">
        <v>638.64</v>
      </c>
      <c r="P174" s="89">
        <v>48.4</v>
      </c>
      <c r="Q174" s="90" t="s">
        <v>79</v>
      </c>
      <c r="R174" s="88" t="s">
        <v>79</v>
      </c>
      <c r="S174" s="88">
        <v>13195.041322314049</v>
      </c>
      <c r="T174" s="88" t="s">
        <v>79</v>
      </c>
      <c r="U174" s="89" t="s">
        <v>79</v>
      </c>
      <c r="V174" s="97" t="s">
        <v>79</v>
      </c>
      <c r="W174" s="89" t="s">
        <v>79</v>
      </c>
      <c r="X174" s="89" t="s">
        <v>79</v>
      </c>
      <c r="Y174" s="89">
        <v>95</v>
      </c>
      <c r="AB174" s="88">
        <v>4.05</v>
      </c>
      <c r="AC174" s="88">
        <v>73.851900000000001</v>
      </c>
      <c r="AD174" s="88">
        <v>129</v>
      </c>
      <c r="AJ174" s="89">
        <v>21.63</v>
      </c>
      <c r="AK174" s="89">
        <v>16.600000000000001</v>
      </c>
      <c r="BP174" s="69" t="s">
        <v>939</v>
      </c>
    </row>
    <row r="175" spans="1:68" ht="18.75" customHeight="1" x14ac:dyDescent="0.25">
      <c r="A175" s="69">
        <v>164</v>
      </c>
      <c r="B175" s="69" t="s">
        <v>60</v>
      </c>
      <c r="C175" s="69" t="s">
        <v>61</v>
      </c>
      <c r="D175" s="69">
        <v>60</v>
      </c>
      <c r="E175" s="69">
        <v>8823467</v>
      </c>
      <c r="F175" s="69">
        <v>8823467</v>
      </c>
      <c r="G175" s="69" t="e">
        <v>#N/A</v>
      </c>
      <c r="H175" s="86">
        <v>60</v>
      </c>
      <c r="I175" s="69" t="s">
        <v>45</v>
      </c>
      <c r="J175" s="69" t="s">
        <v>326</v>
      </c>
      <c r="K175" s="69" t="s">
        <v>544</v>
      </c>
      <c r="L175" s="69" t="s">
        <v>326</v>
      </c>
      <c r="M175" s="69" t="s">
        <v>589</v>
      </c>
      <c r="N175" s="96" t="s">
        <v>595</v>
      </c>
      <c r="O175" s="88">
        <v>643.55999999999995</v>
      </c>
      <c r="P175" s="89">
        <v>50.9</v>
      </c>
      <c r="Q175" s="90" t="s">
        <v>79</v>
      </c>
      <c r="R175" s="88" t="s">
        <v>79</v>
      </c>
      <c r="S175" s="88">
        <v>12643.61493123772</v>
      </c>
      <c r="T175" s="88" t="s">
        <v>79</v>
      </c>
      <c r="U175" s="89" t="s">
        <v>79</v>
      </c>
      <c r="V175" s="97" t="s">
        <v>79</v>
      </c>
      <c r="W175" s="89" t="s">
        <v>79</v>
      </c>
      <c r="X175" s="89" t="s">
        <v>79</v>
      </c>
      <c r="Y175" s="89">
        <v>89</v>
      </c>
      <c r="AB175" s="88">
        <v>3.0487000000000002</v>
      </c>
      <c r="AC175" s="88">
        <v>73.981200000000001</v>
      </c>
      <c r="AD175" s="88">
        <v>130</v>
      </c>
      <c r="AJ175" s="89">
        <v>21.53</v>
      </c>
      <c r="AK175" s="89">
        <v>15.8</v>
      </c>
      <c r="BP175" s="69" t="s">
        <v>939</v>
      </c>
    </row>
    <row r="176" spans="1:68" ht="18.75" customHeight="1" x14ac:dyDescent="0.25">
      <c r="A176" s="69">
        <v>165</v>
      </c>
      <c r="B176" s="69" t="s">
        <v>60</v>
      </c>
      <c r="C176" s="69" t="s">
        <v>61</v>
      </c>
      <c r="D176" s="69">
        <v>61</v>
      </c>
      <c r="E176" s="69">
        <v>8823468</v>
      </c>
      <c r="F176" s="69">
        <v>8823468</v>
      </c>
      <c r="G176" s="69" t="e">
        <v>#N/A</v>
      </c>
      <c r="H176" s="86">
        <v>61</v>
      </c>
      <c r="I176" s="69" t="s">
        <v>49</v>
      </c>
      <c r="J176" s="69" t="s">
        <v>539</v>
      </c>
      <c r="K176" s="69" t="s">
        <v>549</v>
      </c>
      <c r="L176" s="69" t="s">
        <v>326</v>
      </c>
      <c r="M176" s="69" t="s">
        <v>516</v>
      </c>
      <c r="N176" s="96" t="s">
        <v>596</v>
      </c>
      <c r="O176" s="88">
        <v>721.4</v>
      </c>
      <c r="P176" s="89">
        <v>47.8</v>
      </c>
      <c r="Q176" s="90" t="s">
        <v>79</v>
      </c>
      <c r="R176" s="88" t="s">
        <v>79</v>
      </c>
      <c r="S176" s="88">
        <v>15179</v>
      </c>
      <c r="T176" s="88" t="s">
        <v>79</v>
      </c>
      <c r="U176" s="89" t="s">
        <v>79</v>
      </c>
      <c r="V176" s="97" t="s">
        <v>79</v>
      </c>
      <c r="W176" s="89" t="s">
        <v>79</v>
      </c>
      <c r="X176" s="89" t="s">
        <v>79</v>
      </c>
      <c r="Y176" s="89" t="s">
        <v>79</v>
      </c>
      <c r="AB176" s="69">
        <v>5</v>
      </c>
      <c r="AC176" s="88">
        <v>74.643299999999996</v>
      </c>
      <c r="AD176" s="88">
        <v>118.563</v>
      </c>
      <c r="AJ176" s="89">
        <v>20.0063</v>
      </c>
      <c r="AK176" s="89">
        <v>18.6813</v>
      </c>
      <c r="BP176" s="69" t="s">
        <v>939</v>
      </c>
    </row>
    <row r="177" spans="1:68" ht="18.75" customHeight="1" x14ac:dyDescent="0.25">
      <c r="A177" s="69">
        <v>166</v>
      </c>
      <c r="B177" s="69" t="s">
        <v>60</v>
      </c>
      <c r="C177" s="69" t="s">
        <v>61</v>
      </c>
      <c r="D177" s="69">
        <v>62</v>
      </c>
      <c r="E177" s="69">
        <v>8823469</v>
      </c>
      <c r="F177" s="69">
        <v>8823469</v>
      </c>
      <c r="G177" s="69" t="e">
        <v>#N/A</v>
      </c>
      <c r="H177" s="86">
        <v>62</v>
      </c>
      <c r="I177" s="69" t="s">
        <v>49</v>
      </c>
      <c r="J177" s="69" t="s">
        <v>539</v>
      </c>
      <c r="K177" s="69" t="s">
        <v>549</v>
      </c>
      <c r="L177" s="69" t="s">
        <v>326</v>
      </c>
      <c r="M177" s="69" t="s">
        <v>516</v>
      </c>
      <c r="N177" s="96" t="s">
        <v>596</v>
      </c>
      <c r="O177" s="88">
        <v>671.05</v>
      </c>
      <c r="P177" s="89">
        <v>48.715000000000003</v>
      </c>
      <c r="Q177" s="90" t="s">
        <v>79</v>
      </c>
      <c r="R177" s="88" t="s">
        <v>79</v>
      </c>
      <c r="S177" s="88">
        <v>13843.5</v>
      </c>
      <c r="T177" s="88" t="s">
        <v>79</v>
      </c>
      <c r="U177" s="89" t="s">
        <v>79</v>
      </c>
      <c r="V177" s="97" t="s">
        <v>79</v>
      </c>
      <c r="W177" s="89" t="s">
        <v>79</v>
      </c>
      <c r="X177" s="89" t="s">
        <v>79</v>
      </c>
      <c r="Y177" s="89" t="s">
        <v>79</v>
      </c>
      <c r="AB177" s="69">
        <v>5</v>
      </c>
      <c r="AC177" s="88">
        <v>73.643299999999996</v>
      </c>
      <c r="AD177" s="88">
        <v>119.063</v>
      </c>
      <c r="AJ177" s="89">
        <v>19.886299999999999</v>
      </c>
      <c r="AK177" s="89">
        <v>18.981300000000001</v>
      </c>
      <c r="BP177" s="69" t="s">
        <v>939</v>
      </c>
    </row>
    <row r="178" spans="1:68" ht="18.75" customHeight="1" x14ac:dyDescent="0.25">
      <c r="A178" s="69">
        <v>167</v>
      </c>
      <c r="B178" s="69" t="s">
        <v>60</v>
      </c>
      <c r="C178" s="69" t="s">
        <v>61</v>
      </c>
      <c r="D178" s="69">
        <v>63</v>
      </c>
      <c r="E178" s="69">
        <v>8823470</v>
      </c>
      <c r="F178" s="69">
        <v>8823470</v>
      </c>
      <c r="G178" s="69" t="e">
        <v>#N/A</v>
      </c>
      <c r="H178" s="86">
        <v>63</v>
      </c>
      <c r="I178" s="69" t="s">
        <v>49</v>
      </c>
      <c r="J178" s="69" t="s">
        <v>539</v>
      </c>
      <c r="K178" s="69" t="s">
        <v>549</v>
      </c>
      <c r="L178" s="69" t="s">
        <v>326</v>
      </c>
      <c r="M178" s="69" t="s">
        <v>516</v>
      </c>
      <c r="N178" s="96" t="s">
        <v>596</v>
      </c>
      <c r="O178" s="88">
        <v>735.8</v>
      </c>
      <c r="P178" s="89">
        <v>50.59</v>
      </c>
      <c r="Q178" s="90" t="s">
        <v>79</v>
      </c>
      <c r="R178" s="88" t="s">
        <v>79</v>
      </c>
      <c r="S178" s="88">
        <v>14579</v>
      </c>
      <c r="T178" s="88" t="s">
        <v>79</v>
      </c>
      <c r="U178" s="89" t="s">
        <v>79</v>
      </c>
      <c r="V178" s="97" t="s">
        <v>79</v>
      </c>
      <c r="W178" s="89" t="s">
        <v>79</v>
      </c>
      <c r="X178" s="89" t="s">
        <v>79</v>
      </c>
      <c r="Y178" s="89" t="s">
        <v>79</v>
      </c>
      <c r="AB178" s="69">
        <v>5</v>
      </c>
      <c r="AC178" s="88">
        <v>71.143299999999996</v>
      </c>
      <c r="AD178" s="88">
        <v>119.063</v>
      </c>
      <c r="AJ178" s="89">
        <v>19.941299999999998</v>
      </c>
      <c r="AK178" s="89">
        <v>18.781300000000002</v>
      </c>
      <c r="BP178" s="69" t="s">
        <v>939</v>
      </c>
    </row>
    <row r="179" spans="1:68" ht="18.75" customHeight="1" x14ac:dyDescent="0.25">
      <c r="A179" s="69">
        <v>168</v>
      </c>
      <c r="B179" s="69" t="s">
        <v>60</v>
      </c>
      <c r="C179" s="69" t="s">
        <v>61</v>
      </c>
      <c r="D179" s="69">
        <v>64</v>
      </c>
      <c r="E179" s="69">
        <v>8823471</v>
      </c>
      <c r="F179" s="69">
        <v>8823471</v>
      </c>
      <c r="G179" s="69" t="e">
        <v>#N/A</v>
      </c>
      <c r="H179" s="86">
        <v>64</v>
      </c>
      <c r="I179" s="69" t="s">
        <v>49</v>
      </c>
      <c r="J179" s="69" t="s">
        <v>539</v>
      </c>
      <c r="K179" s="69" t="s">
        <v>549</v>
      </c>
      <c r="L179" s="69" t="s">
        <v>326</v>
      </c>
      <c r="M179" s="69" t="s">
        <v>516</v>
      </c>
      <c r="N179" s="96" t="s">
        <v>596</v>
      </c>
      <c r="O179" s="88">
        <v>681.10900000000004</v>
      </c>
      <c r="P179" s="89">
        <v>44.174999999999997</v>
      </c>
      <c r="Q179" s="90" t="s">
        <v>79</v>
      </c>
      <c r="R179" s="88" t="s">
        <v>79</v>
      </c>
      <c r="S179" s="88">
        <v>15473.5</v>
      </c>
      <c r="T179" s="88" t="s">
        <v>79</v>
      </c>
      <c r="U179" s="89" t="s">
        <v>79</v>
      </c>
      <c r="V179" s="97" t="s">
        <v>79</v>
      </c>
      <c r="W179" s="89" t="s">
        <v>79</v>
      </c>
      <c r="X179" s="89" t="s">
        <v>79</v>
      </c>
      <c r="Y179" s="89" t="s">
        <v>79</v>
      </c>
      <c r="AB179" s="69">
        <v>5</v>
      </c>
      <c r="AC179" s="88">
        <v>74.905500000000004</v>
      </c>
      <c r="AD179" s="88">
        <v>118.821</v>
      </c>
      <c r="AJ179" s="89">
        <v>19.743099999999998</v>
      </c>
      <c r="AK179" s="89">
        <v>19.334</v>
      </c>
      <c r="BP179" s="69" t="s">
        <v>939</v>
      </c>
    </row>
    <row r="180" spans="1:68" ht="18.75" customHeight="1" x14ac:dyDescent="0.25">
      <c r="A180" s="69">
        <v>169</v>
      </c>
      <c r="B180" s="69" t="s">
        <v>60</v>
      </c>
      <c r="C180" s="69" t="s">
        <v>61</v>
      </c>
      <c r="D180" s="69">
        <v>65</v>
      </c>
      <c r="E180" s="69">
        <v>8823472</v>
      </c>
      <c r="F180" s="69">
        <v>8823472</v>
      </c>
      <c r="G180" s="69" t="e">
        <v>#N/A</v>
      </c>
      <c r="H180" s="86">
        <v>65</v>
      </c>
      <c r="I180" s="69" t="s">
        <v>50</v>
      </c>
      <c r="J180" s="69" t="s">
        <v>539</v>
      </c>
      <c r="K180" s="69" t="s">
        <v>520</v>
      </c>
      <c r="L180" s="69" t="s">
        <v>326</v>
      </c>
      <c r="M180" s="69" t="s">
        <v>516</v>
      </c>
      <c r="N180" s="96" t="s">
        <v>596</v>
      </c>
      <c r="O180" s="88">
        <v>643.20000000000005</v>
      </c>
      <c r="P180" s="89">
        <v>51.585000000000001</v>
      </c>
      <c r="Q180" s="90" t="s">
        <v>79</v>
      </c>
      <c r="R180" s="88" t="s">
        <v>79</v>
      </c>
      <c r="S180" s="88">
        <v>12510</v>
      </c>
      <c r="T180" s="88" t="s">
        <v>79</v>
      </c>
      <c r="U180" s="89" t="s">
        <v>79</v>
      </c>
      <c r="V180" s="97" t="s">
        <v>79</v>
      </c>
      <c r="W180" s="89" t="s">
        <v>79</v>
      </c>
      <c r="X180" s="89" t="s">
        <v>79</v>
      </c>
      <c r="Y180" s="89" t="s">
        <v>79</v>
      </c>
      <c r="AB180" s="69">
        <v>5</v>
      </c>
      <c r="AC180" s="88">
        <v>71.143299999999996</v>
      </c>
      <c r="AD180" s="88">
        <v>118.563</v>
      </c>
      <c r="AJ180" s="89">
        <v>19.7913</v>
      </c>
      <c r="AK180" s="89">
        <v>19.581299999999999</v>
      </c>
      <c r="BP180" s="69" t="s">
        <v>939</v>
      </c>
    </row>
    <row r="181" spans="1:68" ht="18.75" customHeight="1" x14ac:dyDescent="0.25">
      <c r="A181" s="69">
        <v>170</v>
      </c>
      <c r="B181" s="69" t="s">
        <v>60</v>
      </c>
      <c r="C181" s="69" t="s">
        <v>61</v>
      </c>
      <c r="D181" s="69">
        <v>66</v>
      </c>
      <c r="E181" s="69">
        <v>8823473</v>
      </c>
      <c r="F181" s="69">
        <v>8823473</v>
      </c>
      <c r="G181" s="69" t="e">
        <v>#N/A</v>
      </c>
      <c r="H181" s="86">
        <v>66</v>
      </c>
      <c r="I181" s="69" t="s">
        <v>49</v>
      </c>
      <c r="J181" s="69" t="s">
        <v>539</v>
      </c>
      <c r="K181" s="69" t="s">
        <v>549</v>
      </c>
      <c r="L181" s="69" t="s">
        <v>326</v>
      </c>
      <c r="M181" s="69" t="s">
        <v>516</v>
      </c>
      <c r="N181" s="96" t="s">
        <v>596</v>
      </c>
      <c r="O181" s="88">
        <v>660.80700000000002</v>
      </c>
      <c r="P181" s="89">
        <v>48.84</v>
      </c>
      <c r="Q181" s="90" t="s">
        <v>79</v>
      </c>
      <c r="R181" s="88" t="s">
        <v>79</v>
      </c>
      <c r="S181" s="88">
        <v>13602</v>
      </c>
      <c r="T181" s="88" t="s">
        <v>79</v>
      </c>
      <c r="U181" s="89" t="s">
        <v>79</v>
      </c>
      <c r="V181" s="97" t="s">
        <v>79</v>
      </c>
      <c r="W181" s="89" t="s">
        <v>79</v>
      </c>
      <c r="X181" s="89" t="s">
        <v>79</v>
      </c>
      <c r="Y181" s="89" t="s">
        <v>79</v>
      </c>
      <c r="AB181" s="69">
        <v>5</v>
      </c>
      <c r="AC181" s="88">
        <v>76.563199999999995</v>
      </c>
      <c r="AD181" s="88">
        <v>121.04</v>
      </c>
      <c r="AJ181" s="89">
        <v>19.6557</v>
      </c>
      <c r="AK181" s="89">
        <v>19.257100000000001</v>
      </c>
      <c r="BP181" s="69" t="s">
        <v>939</v>
      </c>
    </row>
    <row r="182" spans="1:68" ht="18.75" customHeight="1" x14ac:dyDescent="0.25">
      <c r="A182" s="69">
        <v>171</v>
      </c>
      <c r="B182" s="69" t="s">
        <v>60</v>
      </c>
      <c r="C182" s="69" t="s">
        <v>61</v>
      </c>
      <c r="D182" s="69">
        <v>67</v>
      </c>
      <c r="E182" s="69">
        <v>8823474</v>
      </c>
      <c r="F182" s="69">
        <v>8823474</v>
      </c>
      <c r="G182" s="69" t="e">
        <v>#N/A</v>
      </c>
      <c r="H182" s="86">
        <v>67</v>
      </c>
      <c r="I182" s="69" t="s">
        <v>49</v>
      </c>
      <c r="J182" s="69" t="s">
        <v>539</v>
      </c>
      <c r="K182" s="69" t="s">
        <v>549</v>
      </c>
      <c r="L182" s="69" t="s">
        <v>326</v>
      </c>
      <c r="M182" s="69" t="s">
        <v>516</v>
      </c>
      <c r="N182" s="96" t="s">
        <v>596</v>
      </c>
      <c r="O182" s="88">
        <v>675.96400000000006</v>
      </c>
      <c r="P182" s="89">
        <v>48.34</v>
      </c>
      <c r="Q182" s="90" t="s">
        <v>79</v>
      </c>
      <c r="R182" s="88" t="s">
        <v>79</v>
      </c>
      <c r="S182" s="88">
        <v>12414</v>
      </c>
      <c r="T182" s="88" t="s">
        <v>79</v>
      </c>
      <c r="U182" s="89" t="s">
        <v>79</v>
      </c>
      <c r="V182" s="97" t="s">
        <v>79</v>
      </c>
      <c r="W182" s="89" t="s">
        <v>79</v>
      </c>
      <c r="X182" s="89" t="s">
        <v>79</v>
      </c>
      <c r="Y182" s="89" t="s">
        <v>79</v>
      </c>
      <c r="AB182" s="69">
        <v>5</v>
      </c>
      <c r="AC182" s="88">
        <v>74.516199999999998</v>
      </c>
      <c r="AD182" s="88">
        <v>119.795</v>
      </c>
      <c r="AJ182" s="89">
        <v>19.924299999999999</v>
      </c>
      <c r="AK182" s="89">
        <v>18.330200000000001</v>
      </c>
      <c r="BP182" s="69" t="s">
        <v>939</v>
      </c>
    </row>
    <row r="183" spans="1:68" ht="18.75" customHeight="1" x14ac:dyDescent="0.25">
      <c r="A183" s="69">
        <v>172</v>
      </c>
      <c r="B183" s="69" t="s">
        <v>60</v>
      </c>
      <c r="C183" s="69" t="s">
        <v>61</v>
      </c>
      <c r="D183" s="69">
        <v>68</v>
      </c>
      <c r="E183" s="69">
        <v>8823475</v>
      </c>
      <c r="F183" s="69">
        <v>8823475</v>
      </c>
      <c r="G183" s="69" t="e">
        <v>#N/A</v>
      </c>
      <c r="H183" s="86">
        <v>68</v>
      </c>
      <c r="I183" s="69" t="s">
        <v>49</v>
      </c>
      <c r="J183" s="69" t="s">
        <v>539</v>
      </c>
      <c r="K183" s="69" t="s">
        <v>549</v>
      </c>
      <c r="L183" s="69" t="s">
        <v>326</v>
      </c>
      <c r="M183" s="69" t="s">
        <v>516</v>
      </c>
      <c r="N183" s="96" t="s">
        <v>596</v>
      </c>
      <c r="O183" s="88">
        <v>677.66300000000001</v>
      </c>
      <c r="P183" s="89">
        <v>45.84</v>
      </c>
      <c r="Q183" s="90" t="s">
        <v>79</v>
      </c>
      <c r="R183" s="88" t="s">
        <v>79</v>
      </c>
      <c r="S183" s="88">
        <v>14950</v>
      </c>
      <c r="T183" s="88" t="s">
        <v>79</v>
      </c>
      <c r="U183" s="89" t="s">
        <v>79</v>
      </c>
      <c r="V183" s="97" t="s">
        <v>79</v>
      </c>
      <c r="W183" s="89" t="s">
        <v>79</v>
      </c>
      <c r="X183" s="89" t="s">
        <v>79</v>
      </c>
      <c r="Y183" s="89" t="s">
        <v>79</v>
      </c>
      <c r="AB183" s="69">
        <v>4</v>
      </c>
      <c r="AC183" s="88">
        <v>70.500600000000006</v>
      </c>
      <c r="AD183" s="88">
        <v>117.774</v>
      </c>
      <c r="AJ183" s="89">
        <v>19.8398</v>
      </c>
      <c r="AK183" s="89">
        <v>18.8581</v>
      </c>
      <c r="BP183" s="69" t="s">
        <v>939</v>
      </c>
    </row>
    <row r="184" spans="1:68" ht="18.75" customHeight="1" x14ac:dyDescent="0.25">
      <c r="A184" s="69">
        <v>173</v>
      </c>
      <c r="B184" s="69" t="s">
        <v>60</v>
      </c>
      <c r="C184" s="69" t="s">
        <v>61</v>
      </c>
      <c r="D184" s="69">
        <v>69</v>
      </c>
      <c r="E184" s="69">
        <v>8823476</v>
      </c>
      <c r="F184" s="69">
        <v>8823476</v>
      </c>
      <c r="G184" s="69" t="e">
        <v>#N/A</v>
      </c>
      <c r="H184" s="86">
        <v>69</v>
      </c>
      <c r="I184" s="69" t="s">
        <v>49</v>
      </c>
      <c r="J184" s="69" t="s">
        <v>539</v>
      </c>
      <c r="K184" s="69" t="s">
        <v>549</v>
      </c>
      <c r="L184" s="69" t="s">
        <v>326</v>
      </c>
      <c r="M184" s="69" t="s">
        <v>516</v>
      </c>
      <c r="N184" s="96" t="s">
        <v>596</v>
      </c>
      <c r="O184" s="88">
        <v>619.99199999999996</v>
      </c>
      <c r="P184" s="89">
        <v>49.484999999999999</v>
      </c>
      <c r="Q184" s="90" t="s">
        <v>79</v>
      </c>
      <c r="R184" s="88" t="s">
        <v>79</v>
      </c>
      <c r="S184" s="88">
        <v>12633</v>
      </c>
      <c r="T184" s="88" t="s">
        <v>79</v>
      </c>
      <c r="U184" s="89" t="s">
        <v>79</v>
      </c>
      <c r="V184" s="97" t="s">
        <v>79</v>
      </c>
      <c r="W184" s="89" t="s">
        <v>79</v>
      </c>
      <c r="X184" s="89" t="s">
        <v>79</v>
      </c>
      <c r="Y184" s="89" t="s">
        <v>79</v>
      </c>
      <c r="AB184" s="69">
        <v>5</v>
      </c>
      <c r="AC184" s="88">
        <v>73.509</v>
      </c>
      <c r="AD184" s="88">
        <v>118.29600000000001</v>
      </c>
      <c r="AJ184" s="89">
        <v>20.1312</v>
      </c>
      <c r="AK184" s="89">
        <v>19.193899999999999</v>
      </c>
      <c r="BP184" s="69" t="s">
        <v>939</v>
      </c>
    </row>
    <row r="185" spans="1:68" ht="18.75" customHeight="1" x14ac:dyDescent="0.25">
      <c r="A185" s="69">
        <v>174</v>
      </c>
      <c r="B185" s="69" t="s">
        <v>60</v>
      </c>
      <c r="C185" s="69" t="s">
        <v>61</v>
      </c>
      <c r="D185" s="69">
        <v>70</v>
      </c>
      <c r="E185" s="69">
        <v>8823477</v>
      </c>
      <c r="F185" s="69">
        <v>8823477</v>
      </c>
      <c r="G185" s="69" t="e">
        <v>#N/A</v>
      </c>
      <c r="H185" s="86">
        <v>70</v>
      </c>
      <c r="I185" s="69" t="s">
        <v>49</v>
      </c>
      <c r="J185" s="69" t="s">
        <v>539</v>
      </c>
      <c r="K185" s="69" t="s">
        <v>549</v>
      </c>
      <c r="L185" s="69" t="s">
        <v>326</v>
      </c>
      <c r="M185" s="69" t="s">
        <v>516</v>
      </c>
      <c r="N185" s="96" t="s">
        <v>596</v>
      </c>
      <c r="O185" s="88">
        <v>701.29200000000003</v>
      </c>
      <c r="P185" s="89">
        <v>46.814999999999998</v>
      </c>
      <c r="Q185" s="90" t="s">
        <v>79</v>
      </c>
      <c r="R185" s="88" t="s">
        <v>79</v>
      </c>
      <c r="S185" s="88">
        <v>15076.5</v>
      </c>
      <c r="T185" s="88" t="s">
        <v>79</v>
      </c>
      <c r="U185" s="89" t="s">
        <v>79</v>
      </c>
      <c r="V185" s="97" t="s">
        <v>79</v>
      </c>
      <c r="W185" s="89" t="s">
        <v>79</v>
      </c>
      <c r="X185" s="89" t="s">
        <v>79</v>
      </c>
      <c r="Y185" s="89" t="s">
        <v>79</v>
      </c>
      <c r="AB185" s="69">
        <v>5</v>
      </c>
      <c r="AC185" s="88">
        <v>72.509</v>
      </c>
      <c r="AD185" s="88">
        <v>117.79600000000001</v>
      </c>
      <c r="AJ185" s="89">
        <v>20.081199999999999</v>
      </c>
      <c r="AK185" s="89">
        <v>18.943899999999999</v>
      </c>
      <c r="BP185" s="69" t="s">
        <v>939</v>
      </c>
    </row>
    <row r="186" spans="1:68" ht="18.75" customHeight="1" x14ac:dyDescent="0.25">
      <c r="A186" s="69">
        <v>175</v>
      </c>
      <c r="B186" s="69" t="s">
        <v>60</v>
      </c>
      <c r="C186" s="69" t="s">
        <v>61</v>
      </c>
      <c r="D186" s="69">
        <v>71</v>
      </c>
      <c r="E186" s="69">
        <v>8823478</v>
      </c>
      <c r="F186" s="69">
        <v>8823478</v>
      </c>
      <c r="G186" s="69" t="e">
        <v>#N/A</v>
      </c>
      <c r="H186" s="86">
        <v>71</v>
      </c>
      <c r="I186" s="69" t="s">
        <v>51</v>
      </c>
      <c r="J186" s="69" t="s">
        <v>539</v>
      </c>
      <c r="K186" s="69" t="s">
        <v>520</v>
      </c>
      <c r="L186" s="69" t="s">
        <v>326</v>
      </c>
      <c r="M186" s="69" t="s">
        <v>516</v>
      </c>
      <c r="N186" s="96" t="s">
        <v>596</v>
      </c>
      <c r="O186" s="88">
        <v>673.59199999999998</v>
      </c>
      <c r="P186" s="89">
        <v>55.274999999999999</v>
      </c>
      <c r="Q186" s="90" t="s">
        <v>79</v>
      </c>
      <c r="R186" s="88" t="s">
        <v>79</v>
      </c>
      <c r="S186" s="88">
        <v>12279.5</v>
      </c>
      <c r="T186" s="88" t="s">
        <v>79</v>
      </c>
      <c r="U186" s="89" t="s">
        <v>79</v>
      </c>
      <c r="V186" s="97" t="s">
        <v>79</v>
      </c>
      <c r="W186" s="89" t="s">
        <v>79</v>
      </c>
      <c r="X186" s="89" t="s">
        <v>79</v>
      </c>
      <c r="Y186" s="89" t="s">
        <v>79</v>
      </c>
      <c r="AB186" s="69">
        <v>5</v>
      </c>
      <c r="AC186" s="88">
        <v>69.509</v>
      </c>
      <c r="AD186" s="88">
        <v>120.29600000000001</v>
      </c>
      <c r="AJ186" s="89">
        <v>20.231200000000001</v>
      </c>
      <c r="AK186" s="89">
        <v>19.093900000000001</v>
      </c>
      <c r="BP186" s="69" t="s">
        <v>939</v>
      </c>
    </row>
    <row r="187" spans="1:68" ht="18.75" customHeight="1" x14ac:dyDescent="0.25">
      <c r="A187" s="69">
        <v>176</v>
      </c>
      <c r="B187" s="69" t="s">
        <v>60</v>
      </c>
      <c r="C187" s="69" t="s">
        <v>61</v>
      </c>
      <c r="D187" s="69">
        <v>72</v>
      </c>
      <c r="E187" s="69">
        <v>8823479</v>
      </c>
      <c r="F187" s="69">
        <v>8823479</v>
      </c>
      <c r="G187" s="69" t="e">
        <v>#N/A</v>
      </c>
      <c r="H187" s="86">
        <v>72</v>
      </c>
      <c r="I187" s="69" t="s">
        <v>51</v>
      </c>
      <c r="J187" s="69" t="s">
        <v>539</v>
      </c>
      <c r="K187" s="69" t="s">
        <v>520</v>
      </c>
      <c r="L187" s="69" t="s">
        <v>326</v>
      </c>
      <c r="M187" s="69" t="s">
        <v>516</v>
      </c>
      <c r="N187" s="96" t="s">
        <v>596</v>
      </c>
      <c r="O187" s="88">
        <v>663.91399999999999</v>
      </c>
      <c r="P187" s="89">
        <v>46.875</v>
      </c>
      <c r="Q187" s="90" t="s">
        <v>79</v>
      </c>
      <c r="R187" s="88" t="s">
        <v>79</v>
      </c>
      <c r="S187" s="88">
        <v>14124.5</v>
      </c>
      <c r="T187" s="88" t="s">
        <v>79</v>
      </c>
      <c r="U187" s="89" t="s">
        <v>79</v>
      </c>
      <c r="V187" s="97" t="s">
        <v>79</v>
      </c>
      <c r="W187" s="89" t="s">
        <v>79</v>
      </c>
      <c r="X187" s="89" t="s">
        <v>79</v>
      </c>
      <c r="Y187" s="89" t="s">
        <v>79</v>
      </c>
      <c r="AB187" s="69">
        <v>5</v>
      </c>
      <c r="AC187" s="88">
        <v>69.016199999999998</v>
      </c>
      <c r="AD187" s="88">
        <v>117.295</v>
      </c>
      <c r="AJ187" s="89">
        <v>20.174299999999999</v>
      </c>
      <c r="AK187" s="89">
        <v>19.4802</v>
      </c>
      <c r="BP187" s="69" t="s">
        <v>939</v>
      </c>
    </row>
    <row r="188" spans="1:68" ht="18.75" customHeight="1" x14ac:dyDescent="0.25">
      <c r="A188" s="69">
        <v>177</v>
      </c>
      <c r="B188" s="69" t="s">
        <v>60</v>
      </c>
      <c r="C188" s="69" t="s">
        <v>61</v>
      </c>
      <c r="D188" s="69">
        <v>73</v>
      </c>
      <c r="E188" s="69">
        <v>8823480</v>
      </c>
      <c r="F188" s="69">
        <v>8823480</v>
      </c>
      <c r="G188" s="69" t="e">
        <v>#N/A</v>
      </c>
      <c r="H188" s="86">
        <v>73</v>
      </c>
      <c r="I188" s="69" t="s">
        <v>50</v>
      </c>
      <c r="J188" s="69" t="s">
        <v>539</v>
      </c>
      <c r="K188" s="69" t="s">
        <v>520</v>
      </c>
      <c r="L188" s="69" t="s">
        <v>326</v>
      </c>
      <c r="M188" s="69" t="s">
        <v>516</v>
      </c>
      <c r="N188" s="96" t="s">
        <v>596</v>
      </c>
      <c r="O188" s="88">
        <v>668.28499999999997</v>
      </c>
      <c r="P188" s="89">
        <v>53.97</v>
      </c>
      <c r="Q188" s="90" t="s">
        <v>79</v>
      </c>
      <c r="R188" s="88" t="s">
        <v>79</v>
      </c>
      <c r="S188" s="88">
        <v>12454</v>
      </c>
      <c r="T188" s="88" t="s">
        <v>79</v>
      </c>
      <c r="U188" s="89" t="s">
        <v>79</v>
      </c>
      <c r="V188" s="97" t="s">
        <v>79</v>
      </c>
      <c r="W188" s="89" t="s">
        <v>79</v>
      </c>
      <c r="X188" s="89" t="s">
        <v>79</v>
      </c>
      <c r="Y188" s="89" t="s">
        <v>79</v>
      </c>
      <c r="AB188" s="69">
        <v>4.5</v>
      </c>
      <c r="AC188" s="88">
        <v>68.089100000000002</v>
      </c>
      <c r="AD188" s="88">
        <v>120.819</v>
      </c>
      <c r="AJ188" s="89">
        <v>20.396699999999999</v>
      </c>
      <c r="AK188" s="89">
        <v>19.068000000000001</v>
      </c>
      <c r="BP188" s="69" t="s">
        <v>939</v>
      </c>
    </row>
    <row r="189" spans="1:68" ht="18.75" customHeight="1" x14ac:dyDescent="0.25">
      <c r="A189" s="69">
        <v>178</v>
      </c>
      <c r="B189" s="69" t="s">
        <v>60</v>
      </c>
      <c r="C189" s="69" t="s">
        <v>61</v>
      </c>
      <c r="D189" s="69">
        <v>74</v>
      </c>
      <c r="E189" s="69">
        <v>8101711</v>
      </c>
      <c r="F189" s="69">
        <v>8101711</v>
      </c>
      <c r="G189" s="69">
        <v>100</v>
      </c>
      <c r="H189" s="86">
        <v>74</v>
      </c>
      <c r="I189" s="69" t="s">
        <v>36</v>
      </c>
      <c r="J189" s="69" t="s">
        <v>548</v>
      </c>
      <c r="M189" s="69" t="s">
        <v>517</v>
      </c>
      <c r="N189" s="96"/>
      <c r="O189" s="88">
        <v>1127.70121094857</v>
      </c>
      <c r="P189" s="89">
        <v>46.45</v>
      </c>
      <c r="Q189" s="90">
        <v>0.34200000000000003</v>
      </c>
      <c r="R189" s="88">
        <v>3272.27068788314</v>
      </c>
      <c r="S189" s="88">
        <v>24259.658817383301</v>
      </c>
      <c r="T189" s="88" t="s">
        <v>79</v>
      </c>
      <c r="U189" s="89">
        <v>48.5</v>
      </c>
      <c r="V189" s="97">
        <v>2.25</v>
      </c>
      <c r="W189" s="89">
        <v>36.049999999999997</v>
      </c>
      <c r="X189" s="89">
        <v>24.189626711181099</v>
      </c>
      <c r="Y189" s="89">
        <v>100.91189166267399</v>
      </c>
      <c r="AB189" s="69" t="s">
        <v>79</v>
      </c>
      <c r="AC189" s="88">
        <v>77.452604504746802</v>
      </c>
      <c r="AD189" s="88">
        <v>129</v>
      </c>
      <c r="AJ189" s="89">
        <v>20.124609300964401</v>
      </c>
      <c r="AK189" s="89">
        <v>26.805583088560201</v>
      </c>
      <c r="BP189" s="69" t="s">
        <v>939</v>
      </c>
    </row>
    <row r="190" spans="1:68" ht="18.75" customHeight="1" x14ac:dyDescent="0.25">
      <c r="A190" s="69">
        <v>179</v>
      </c>
      <c r="B190" s="69" t="s">
        <v>60</v>
      </c>
      <c r="C190" s="69" t="s">
        <v>61</v>
      </c>
      <c r="D190" s="69">
        <v>75</v>
      </c>
      <c r="E190" s="69">
        <v>8823481</v>
      </c>
      <c r="F190" s="69">
        <v>8823481</v>
      </c>
      <c r="G190" s="69" t="e">
        <v>#N/A</v>
      </c>
      <c r="H190" s="86">
        <v>75</v>
      </c>
      <c r="I190" s="69" t="s">
        <v>49</v>
      </c>
      <c r="J190" s="69" t="s">
        <v>539</v>
      </c>
      <c r="K190" s="69" t="s">
        <v>549</v>
      </c>
      <c r="L190" s="69" t="s">
        <v>326</v>
      </c>
      <c r="M190" s="69" t="s">
        <v>516</v>
      </c>
      <c r="N190" s="96" t="s">
        <v>596</v>
      </c>
      <c r="O190" s="88">
        <v>735.08500000000004</v>
      </c>
      <c r="P190" s="89">
        <v>49.685000000000002</v>
      </c>
      <c r="Q190" s="90" t="s">
        <v>79</v>
      </c>
      <c r="R190" s="88" t="s">
        <v>79</v>
      </c>
      <c r="S190" s="88">
        <v>14880</v>
      </c>
      <c r="T190" s="88" t="s">
        <v>79</v>
      </c>
      <c r="U190" s="89" t="s">
        <v>79</v>
      </c>
      <c r="V190" s="97" t="s">
        <v>79</v>
      </c>
      <c r="W190" s="89" t="s">
        <v>79</v>
      </c>
      <c r="X190" s="89" t="s">
        <v>79</v>
      </c>
      <c r="Y190" s="89" t="s">
        <v>79</v>
      </c>
      <c r="AB190" s="69">
        <v>5</v>
      </c>
      <c r="AC190" s="88">
        <v>74.089100000000002</v>
      </c>
      <c r="AD190" s="88">
        <v>121.819</v>
      </c>
      <c r="AJ190" s="89">
        <v>19.726700000000001</v>
      </c>
      <c r="AK190" s="89">
        <v>18.968</v>
      </c>
      <c r="BP190" s="69" t="s">
        <v>939</v>
      </c>
    </row>
    <row r="191" spans="1:68" ht="18.75" customHeight="1" x14ac:dyDescent="0.25">
      <c r="A191" s="69">
        <v>180</v>
      </c>
      <c r="B191" s="69" t="s">
        <v>60</v>
      </c>
      <c r="C191" s="69" t="s">
        <v>61</v>
      </c>
      <c r="D191" s="69">
        <v>76</v>
      </c>
      <c r="E191" s="69">
        <v>8823482</v>
      </c>
      <c r="F191" s="69">
        <v>8823482</v>
      </c>
      <c r="G191" s="69" t="e">
        <v>#N/A</v>
      </c>
      <c r="H191" s="86">
        <v>76</v>
      </c>
      <c r="I191" s="69" t="s">
        <v>51</v>
      </c>
      <c r="J191" s="69" t="s">
        <v>539</v>
      </c>
      <c r="K191" s="69" t="s">
        <v>520</v>
      </c>
      <c r="L191" s="69" t="s">
        <v>326</v>
      </c>
      <c r="M191" s="69" t="s">
        <v>516</v>
      </c>
      <c r="N191" s="96" t="s">
        <v>596</v>
      </c>
      <c r="O191" s="88">
        <v>668.81299999999999</v>
      </c>
      <c r="P191" s="89">
        <v>48.335000000000001</v>
      </c>
      <c r="Q191" s="90" t="s">
        <v>79</v>
      </c>
      <c r="R191" s="88" t="s">
        <v>79</v>
      </c>
      <c r="S191" s="88">
        <v>13872</v>
      </c>
      <c r="T191" s="88" t="s">
        <v>79</v>
      </c>
      <c r="U191" s="89" t="s">
        <v>79</v>
      </c>
      <c r="V191" s="97" t="s">
        <v>79</v>
      </c>
      <c r="W191" s="89" t="s">
        <v>79</v>
      </c>
      <c r="X191" s="89" t="s">
        <v>79</v>
      </c>
      <c r="Y191" s="89" t="s">
        <v>79</v>
      </c>
      <c r="AB191" s="69">
        <v>5</v>
      </c>
      <c r="AC191" s="88">
        <v>75.000600000000006</v>
      </c>
      <c r="AD191" s="88">
        <v>120.274</v>
      </c>
      <c r="AJ191" s="89">
        <v>20.2698</v>
      </c>
      <c r="AK191" s="89">
        <v>19.208100000000002</v>
      </c>
      <c r="BP191" s="69" t="s">
        <v>939</v>
      </c>
    </row>
    <row r="192" spans="1:68" ht="18.75" customHeight="1" x14ac:dyDescent="0.25">
      <c r="A192" s="69">
        <v>181</v>
      </c>
      <c r="B192" s="69" t="s">
        <v>60</v>
      </c>
      <c r="C192" s="69" t="s">
        <v>61</v>
      </c>
      <c r="D192" s="69">
        <v>77</v>
      </c>
      <c r="E192" s="69">
        <v>8823483</v>
      </c>
      <c r="F192" s="69">
        <v>8823483</v>
      </c>
      <c r="G192" s="69" t="e">
        <v>#N/A</v>
      </c>
      <c r="H192" s="86">
        <v>77</v>
      </c>
      <c r="I192" s="69" t="s">
        <v>49</v>
      </c>
      <c r="J192" s="69" t="s">
        <v>539</v>
      </c>
      <c r="K192" s="69" t="s">
        <v>549</v>
      </c>
      <c r="L192" s="69" t="s">
        <v>326</v>
      </c>
      <c r="M192" s="69" t="s">
        <v>516</v>
      </c>
      <c r="N192" s="96" t="s">
        <v>596</v>
      </c>
      <c r="O192" s="88">
        <v>615.76300000000003</v>
      </c>
      <c r="P192" s="89">
        <v>44.215000000000003</v>
      </c>
      <c r="Q192" s="90" t="s">
        <v>79</v>
      </c>
      <c r="R192" s="88" t="s">
        <v>79</v>
      </c>
      <c r="S192" s="88">
        <v>14004.5</v>
      </c>
      <c r="T192" s="88" t="s">
        <v>79</v>
      </c>
      <c r="U192" s="89" t="s">
        <v>79</v>
      </c>
      <c r="V192" s="97" t="s">
        <v>79</v>
      </c>
      <c r="W192" s="89" t="s">
        <v>79</v>
      </c>
      <c r="X192" s="89" t="s">
        <v>79</v>
      </c>
      <c r="Y192" s="89" t="s">
        <v>79</v>
      </c>
      <c r="AB192" s="69">
        <v>5</v>
      </c>
      <c r="AC192" s="88">
        <v>71.000600000000006</v>
      </c>
      <c r="AD192" s="88">
        <v>117.274</v>
      </c>
      <c r="AJ192" s="89">
        <v>20.004799999999999</v>
      </c>
      <c r="AK192" s="89">
        <v>18.708100000000002</v>
      </c>
      <c r="BP192" s="69" t="s">
        <v>939</v>
      </c>
    </row>
    <row r="193" spans="1:68" ht="18.75" customHeight="1" x14ac:dyDescent="0.25">
      <c r="A193" s="69">
        <v>182</v>
      </c>
      <c r="B193" s="69" t="s">
        <v>60</v>
      </c>
      <c r="C193" s="69" t="s">
        <v>61</v>
      </c>
      <c r="D193" s="69">
        <v>78</v>
      </c>
      <c r="E193" s="69">
        <v>8823484</v>
      </c>
      <c r="F193" s="69">
        <v>8823484</v>
      </c>
      <c r="G193" s="69" t="e">
        <v>#N/A</v>
      </c>
      <c r="H193" s="86">
        <v>78</v>
      </c>
      <c r="I193" s="69" t="s">
        <v>51</v>
      </c>
      <c r="J193" s="69" t="s">
        <v>539</v>
      </c>
      <c r="K193" s="69" t="s">
        <v>520</v>
      </c>
      <c r="L193" s="69" t="s">
        <v>326</v>
      </c>
      <c r="M193" s="69" t="s">
        <v>516</v>
      </c>
      <c r="N193" s="96" t="s">
        <v>596</v>
      </c>
      <c r="O193" s="88">
        <v>650.38499999999999</v>
      </c>
      <c r="P193" s="89">
        <v>45.54</v>
      </c>
      <c r="Q193" s="90" t="s">
        <v>79</v>
      </c>
      <c r="R193" s="88" t="s">
        <v>79</v>
      </c>
      <c r="S193" s="88">
        <v>14367</v>
      </c>
      <c r="T193" s="88" t="s">
        <v>79</v>
      </c>
      <c r="U193" s="89" t="s">
        <v>79</v>
      </c>
      <c r="V193" s="97" t="s">
        <v>79</v>
      </c>
      <c r="W193" s="89" t="s">
        <v>79</v>
      </c>
      <c r="X193" s="89" t="s">
        <v>79</v>
      </c>
      <c r="Y193" s="89" t="s">
        <v>79</v>
      </c>
      <c r="AB193" s="69">
        <v>5</v>
      </c>
      <c r="AC193" s="88">
        <v>71.089100000000002</v>
      </c>
      <c r="AD193" s="88">
        <v>118.819</v>
      </c>
      <c r="AJ193" s="89">
        <v>19.6417</v>
      </c>
      <c r="AK193" s="89">
        <v>18.867999999999999</v>
      </c>
      <c r="BP193" s="69" t="s">
        <v>939</v>
      </c>
    </row>
    <row r="194" spans="1:68" ht="18.75" customHeight="1" x14ac:dyDescent="0.25">
      <c r="A194" s="69">
        <v>183</v>
      </c>
      <c r="B194" s="69" t="s">
        <v>60</v>
      </c>
      <c r="C194" s="69" t="s">
        <v>61</v>
      </c>
      <c r="D194" s="69">
        <v>79</v>
      </c>
      <c r="E194" s="69">
        <v>8823485</v>
      </c>
      <c r="F194" s="69">
        <v>8823485</v>
      </c>
      <c r="G194" s="69" t="e">
        <v>#N/A</v>
      </c>
      <c r="H194" s="86">
        <v>79</v>
      </c>
      <c r="I194" s="69" t="s">
        <v>49</v>
      </c>
      <c r="J194" s="69" t="s">
        <v>539</v>
      </c>
      <c r="K194" s="69" t="s">
        <v>549</v>
      </c>
      <c r="L194" s="69" t="s">
        <v>326</v>
      </c>
      <c r="M194" s="69" t="s">
        <v>516</v>
      </c>
      <c r="N194" s="96" t="s">
        <v>596</v>
      </c>
      <c r="O194" s="88">
        <v>701.24400000000003</v>
      </c>
      <c r="P194" s="89">
        <v>48.29</v>
      </c>
      <c r="Q194" s="90" t="s">
        <v>79</v>
      </c>
      <c r="R194" s="88" t="s">
        <v>79</v>
      </c>
      <c r="S194" s="88">
        <v>14589</v>
      </c>
      <c r="T194" s="88" t="s">
        <v>79</v>
      </c>
      <c r="U194" s="89" t="s">
        <v>79</v>
      </c>
      <c r="V194" s="97" t="s">
        <v>79</v>
      </c>
      <c r="W194" s="89" t="s">
        <v>79</v>
      </c>
      <c r="X194" s="89" t="s">
        <v>79</v>
      </c>
      <c r="Y194" s="89" t="s">
        <v>79</v>
      </c>
      <c r="AB194" s="69">
        <v>5</v>
      </c>
      <c r="AC194" s="88">
        <v>75.351299999999995</v>
      </c>
      <c r="AD194" s="88">
        <v>118.577</v>
      </c>
      <c r="AJ194" s="89">
        <v>19.933499999999999</v>
      </c>
      <c r="AK194" s="89">
        <v>18.720700000000001</v>
      </c>
      <c r="BP194" s="69" t="s">
        <v>939</v>
      </c>
    </row>
    <row r="195" spans="1:68" ht="18.75" customHeight="1" x14ac:dyDescent="0.25">
      <c r="A195" s="69">
        <v>184</v>
      </c>
      <c r="B195" s="69" t="s">
        <v>60</v>
      </c>
      <c r="C195" s="69" t="s">
        <v>61</v>
      </c>
      <c r="D195" s="69">
        <v>80</v>
      </c>
      <c r="E195" s="69">
        <v>8823486</v>
      </c>
      <c r="F195" s="69">
        <v>8823486</v>
      </c>
      <c r="G195" s="69" t="e">
        <v>#N/A</v>
      </c>
      <c r="H195" s="86">
        <v>80</v>
      </c>
      <c r="I195" s="69" t="s">
        <v>50</v>
      </c>
      <c r="J195" s="69" t="s">
        <v>539</v>
      </c>
      <c r="K195" s="69" t="s">
        <v>520</v>
      </c>
      <c r="L195" s="69" t="s">
        <v>326</v>
      </c>
      <c r="M195" s="69" t="s">
        <v>516</v>
      </c>
      <c r="N195" s="96" t="s">
        <v>596</v>
      </c>
      <c r="O195" s="88">
        <v>702.19200000000001</v>
      </c>
      <c r="P195" s="89">
        <v>50.174999999999997</v>
      </c>
      <c r="Q195" s="90" t="s">
        <v>79</v>
      </c>
      <c r="R195" s="88" t="s">
        <v>79</v>
      </c>
      <c r="S195" s="88">
        <v>14082.5</v>
      </c>
      <c r="T195" s="88" t="s">
        <v>79</v>
      </c>
      <c r="U195" s="89" t="s">
        <v>79</v>
      </c>
      <c r="V195" s="97" t="s">
        <v>79</v>
      </c>
      <c r="W195" s="89" t="s">
        <v>79</v>
      </c>
      <c r="X195" s="89" t="s">
        <v>79</v>
      </c>
      <c r="Y195" s="89" t="s">
        <v>79</v>
      </c>
      <c r="AB195" s="69">
        <v>5</v>
      </c>
      <c r="AC195" s="88">
        <v>72.509</v>
      </c>
      <c r="AD195" s="88">
        <v>121.79600000000001</v>
      </c>
      <c r="AJ195" s="89">
        <v>19.5962</v>
      </c>
      <c r="AK195" s="89">
        <v>19.293900000000001</v>
      </c>
      <c r="BP195" s="69" t="s">
        <v>939</v>
      </c>
    </row>
    <row r="196" spans="1:68" ht="18.75" customHeight="1" x14ac:dyDescent="0.25">
      <c r="A196" s="69">
        <v>185</v>
      </c>
      <c r="B196" s="69" t="s">
        <v>60</v>
      </c>
      <c r="C196" s="69" t="s">
        <v>61</v>
      </c>
      <c r="D196" s="69">
        <v>81</v>
      </c>
      <c r="E196" s="69">
        <v>8823487</v>
      </c>
      <c r="F196" s="69">
        <v>8823487</v>
      </c>
      <c r="G196" s="69" t="e">
        <v>#N/A</v>
      </c>
      <c r="H196" s="86">
        <v>81</v>
      </c>
      <c r="I196" s="69" t="s">
        <v>49</v>
      </c>
      <c r="J196" s="69" t="s">
        <v>539</v>
      </c>
      <c r="K196" s="69" t="s">
        <v>549</v>
      </c>
      <c r="L196" s="69" t="s">
        <v>326</v>
      </c>
      <c r="M196" s="69" t="s">
        <v>516</v>
      </c>
      <c r="N196" s="96" t="s">
        <v>596</v>
      </c>
      <c r="O196" s="88">
        <v>647.55999999999995</v>
      </c>
      <c r="P196" s="89">
        <v>41.774999999999999</v>
      </c>
      <c r="Q196" s="90" t="s">
        <v>79</v>
      </c>
      <c r="R196" s="88" t="s">
        <v>79</v>
      </c>
      <c r="S196" s="88">
        <v>15570</v>
      </c>
      <c r="T196" s="88" t="s">
        <v>79</v>
      </c>
      <c r="U196" s="89" t="s">
        <v>79</v>
      </c>
      <c r="V196" s="97" t="s">
        <v>79</v>
      </c>
      <c r="W196" s="89" t="s">
        <v>79</v>
      </c>
      <c r="X196" s="89" t="s">
        <v>79</v>
      </c>
      <c r="Y196" s="89" t="s">
        <v>79</v>
      </c>
      <c r="AB196" s="69">
        <v>5</v>
      </c>
      <c r="AC196" s="88">
        <v>70.050200000000004</v>
      </c>
      <c r="AD196" s="88">
        <v>118.078</v>
      </c>
      <c r="AJ196" s="89">
        <v>20.139800000000001</v>
      </c>
      <c r="AK196" s="89">
        <v>19.813600000000001</v>
      </c>
      <c r="BP196" s="69" t="s">
        <v>939</v>
      </c>
    </row>
    <row r="197" spans="1:68" ht="18.75" customHeight="1" x14ac:dyDescent="0.25">
      <c r="A197" s="69">
        <v>186</v>
      </c>
      <c r="B197" s="69" t="s">
        <v>60</v>
      </c>
      <c r="C197" s="69" t="s">
        <v>61</v>
      </c>
      <c r="D197" s="69">
        <v>82</v>
      </c>
      <c r="E197" s="69">
        <v>7857856</v>
      </c>
      <c r="F197" s="69">
        <v>7857856</v>
      </c>
      <c r="G197" s="69">
        <v>97</v>
      </c>
      <c r="H197" s="86">
        <v>82</v>
      </c>
      <c r="I197" s="69" t="s">
        <v>20</v>
      </c>
      <c r="J197" s="69" t="s">
        <v>524</v>
      </c>
      <c r="M197" s="69" t="s">
        <v>517</v>
      </c>
      <c r="N197" s="96"/>
      <c r="O197" s="88">
        <v>704.57899999999995</v>
      </c>
      <c r="P197" s="89">
        <v>47.39</v>
      </c>
      <c r="Q197" s="90" t="s">
        <v>79</v>
      </c>
      <c r="R197" s="88" t="s">
        <v>79</v>
      </c>
      <c r="S197" s="88">
        <v>14824.5</v>
      </c>
      <c r="T197" s="88" t="s">
        <v>79</v>
      </c>
      <c r="U197" s="89" t="s">
        <v>79</v>
      </c>
      <c r="V197" s="97" t="s">
        <v>79</v>
      </c>
      <c r="W197" s="89" t="s">
        <v>79</v>
      </c>
      <c r="X197" s="89" t="s">
        <v>79</v>
      </c>
      <c r="Y197" s="89" t="s">
        <v>79</v>
      </c>
      <c r="AB197" s="69">
        <v>4.5</v>
      </c>
      <c r="AC197" s="88">
        <v>72.570400000000006</v>
      </c>
      <c r="AD197" s="88">
        <v>121.039</v>
      </c>
      <c r="AJ197" s="89">
        <v>19.5489</v>
      </c>
      <c r="AK197" s="89">
        <v>18.8935</v>
      </c>
      <c r="BP197" s="69" t="s">
        <v>939</v>
      </c>
    </row>
    <row r="198" spans="1:68" ht="18.75" customHeight="1" x14ac:dyDescent="0.25">
      <c r="A198" s="69">
        <v>187</v>
      </c>
      <c r="B198" s="69" t="s">
        <v>60</v>
      </c>
      <c r="C198" s="69" t="s">
        <v>61</v>
      </c>
      <c r="D198" s="69">
        <v>83</v>
      </c>
      <c r="E198" s="69">
        <v>8823488</v>
      </c>
      <c r="F198" s="69">
        <v>8823488</v>
      </c>
      <c r="G198" s="69" t="e">
        <v>#N/A</v>
      </c>
      <c r="H198" s="86">
        <v>83</v>
      </c>
      <c r="I198" s="69" t="s">
        <v>50</v>
      </c>
      <c r="J198" s="69" t="s">
        <v>539</v>
      </c>
      <c r="K198" s="69" t="s">
        <v>520</v>
      </c>
      <c r="L198" s="69" t="s">
        <v>326</v>
      </c>
      <c r="M198" s="69" t="s">
        <v>516</v>
      </c>
      <c r="N198" s="96" t="s">
        <v>596</v>
      </c>
      <c r="O198" s="88">
        <v>661.76300000000003</v>
      </c>
      <c r="P198" s="89">
        <v>50.234999999999999</v>
      </c>
      <c r="Q198" s="90" t="s">
        <v>79</v>
      </c>
      <c r="R198" s="88" t="s">
        <v>79</v>
      </c>
      <c r="S198" s="88">
        <v>13202</v>
      </c>
      <c r="T198" s="88" t="s">
        <v>79</v>
      </c>
      <c r="U198" s="89" t="s">
        <v>79</v>
      </c>
      <c r="V198" s="97" t="s">
        <v>79</v>
      </c>
      <c r="W198" s="89" t="s">
        <v>79</v>
      </c>
      <c r="X198" s="89" t="s">
        <v>79</v>
      </c>
      <c r="Y198" s="89" t="s">
        <v>79</v>
      </c>
      <c r="AB198" s="69">
        <v>5</v>
      </c>
      <c r="AC198" s="88">
        <v>68.392499999999998</v>
      </c>
      <c r="AD198" s="88">
        <v>119.85899999999999</v>
      </c>
      <c r="AJ198" s="89">
        <v>20.062100000000001</v>
      </c>
      <c r="AK198" s="89">
        <v>18.890499999999999</v>
      </c>
      <c r="BP198" s="69" t="s">
        <v>939</v>
      </c>
    </row>
    <row r="199" spans="1:68" ht="18.75" customHeight="1" x14ac:dyDescent="0.25">
      <c r="A199" s="69">
        <v>188</v>
      </c>
      <c r="B199" s="69" t="s">
        <v>60</v>
      </c>
      <c r="C199" s="69" t="s">
        <v>61</v>
      </c>
      <c r="D199" s="69">
        <v>84</v>
      </c>
      <c r="E199" s="69">
        <v>8823489</v>
      </c>
      <c r="F199" s="69">
        <v>8823489</v>
      </c>
      <c r="G199" s="69" t="e">
        <v>#N/A</v>
      </c>
      <c r="H199" s="86">
        <v>84</v>
      </c>
      <c r="I199" s="69" t="s">
        <v>51</v>
      </c>
      <c r="J199" s="69" t="s">
        <v>539</v>
      </c>
      <c r="K199" s="69" t="s">
        <v>520</v>
      </c>
      <c r="L199" s="69" t="s">
        <v>326</v>
      </c>
      <c r="M199" s="69" t="s">
        <v>516</v>
      </c>
      <c r="N199" s="96" t="s">
        <v>596</v>
      </c>
      <c r="O199" s="88">
        <v>631.81299999999999</v>
      </c>
      <c r="P199" s="89">
        <v>50.865000000000002</v>
      </c>
      <c r="Q199" s="90" t="s">
        <v>79</v>
      </c>
      <c r="R199" s="88" t="s">
        <v>79</v>
      </c>
      <c r="S199" s="88">
        <v>12452</v>
      </c>
      <c r="T199" s="88" t="s">
        <v>79</v>
      </c>
      <c r="U199" s="89" t="s">
        <v>79</v>
      </c>
      <c r="V199" s="97" t="s">
        <v>79</v>
      </c>
      <c r="W199" s="89" t="s">
        <v>79</v>
      </c>
      <c r="X199" s="89" t="s">
        <v>79</v>
      </c>
      <c r="Y199" s="89" t="s">
        <v>79</v>
      </c>
      <c r="AB199" s="69">
        <v>5</v>
      </c>
      <c r="AC199" s="88">
        <v>75.392499999999998</v>
      </c>
      <c r="AD199" s="88">
        <v>119.85899999999999</v>
      </c>
      <c r="AJ199" s="89">
        <v>19.842099999999999</v>
      </c>
      <c r="AK199" s="89">
        <v>19.340499999999999</v>
      </c>
      <c r="BP199" s="69" t="s">
        <v>939</v>
      </c>
    </row>
    <row r="200" spans="1:68" ht="18.75" customHeight="1" x14ac:dyDescent="0.25">
      <c r="A200" s="69">
        <v>189</v>
      </c>
      <c r="B200" s="69" t="s">
        <v>60</v>
      </c>
      <c r="C200" s="69" t="s">
        <v>61</v>
      </c>
      <c r="D200" s="69">
        <v>85</v>
      </c>
      <c r="E200" s="69">
        <v>8823490</v>
      </c>
      <c r="F200" s="69">
        <v>8823490</v>
      </c>
      <c r="G200" s="69" t="e">
        <v>#N/A</v>
      </c>
      <c r="H200" s="86">
        <v>85</v>
      </c>
      <c r="I200" s="69" t="s">
        <v>49</v>
      </c>
      <c r="J200" s="69" t="s">
        <v>539</v>
      </c>
      <c r="K200" s="69" t="s">
        <v>549</v>
      </c>
      <c r="L200" s="69" t="s">
        <v>326</v>
      </c>
      <c r="M200" s="69" t="s">
        <v>516</v>
      </c>
      <c r="N200" s="96" t="s">
        <v>596</v>
      </c>
      <c r="O200" s="88">
        <v>676.66300000000001</v>
      </c>
      <c r="P200" s="89">
        <v>47.47</v>
      </c>
      <c r="Q200" s="90" t="s">
        <v>79</v>
      </c>
      <c r="R200" s="88" t="s">
        <v>79</v>
      </c>
      <c r="S200" s="88">
        <v>14250.5</v>
      </c>
      <c r="T200" s="88" t="s">
        <v>79</v>
      </c>
      <c r="U200" s="89" t="s">
        <v>79</v>
      </c>
      <c r="V200" s="97" t="s">
        <v>79</v>
      </c>
      <c r="W200" s="89" t="s">
        <v>79</v>
      </c>
      <c r="X200" s="89" t="s">
        <v>79</v>
      </c>
      <c r="Y200" s="89" t="s">
        <v>79</v>
      </c>
      <c r="AB200" s="69">
        <v>5</v>
      </c>
      <c r="AC200" s="88">
        <v>73.892499999999998</v>
      </c>
      <c r="AD200" s="88">
        <v>118.85899999999999</v>
      </c>
      <c r="AJ200" s="89">
        <v>20.092099999999999</v>
      </c>
      <c r="AK200" s="89">
        <v>19.4405</v>
      </c>
      <c r="BP200" s="69" t="s">
        <v>939</v>
      </c>
    </row>
    <row r="201" spans="1:68" ht="18.75" customHeight="1" x14ac:dyDescent="0.25">
      <c r="A201" s="69">
        <v>190</v>
      </c>
      <c r="B201" s="69" t="s">
        <v>60</v>
      </c>
      <c r="C201" s="69" t="s">
        <v>61</v>
      </c>
      <c r="D201" s="69">
        <v>86</v>
      </c>
      <c r="E201" s="69">
        <v>8823491</v>
      </c>
      <c r="F201" s="69">
        <v>8823491</v>
      </c>
      <c r="G201" s="69" t="e">
        <v>#N/A</v>
      </c>
      <c r="H201" s="86">
        <v>86</v>
      </c>
      <c r="I201" s="69" t="s">
        <v>49</v>
      </c>
      <c r="J201" s="69" t="s">
        <v>539</v>
      </c>
      <c r="K201" s="69" t="s">
        <v>549</v>
      </c>
      <c r="L201" s="69" t="s">
        <v>326</v>
      </c>
      <c r="M201" s="69" t="s">
        <v>516</v>
      </c>
      <c r="N201" s="96" t="s">
        <v>596</v>
      </c>
      <c r="O201" s="88">
        <v>705.38300000000004</v>
      </c>
      <c r="P201" s="89">
        <v>51.17</v>
      </c>
      <c r="Q201" s="90" t="s">
        <v>79</v>
      </c>
      <c r="R201" s="88" t="s">
        <v>79</v>
      </c>
      <c r="S201" s="88">
        <v>13705</v>
      </c>
      <c r="T201" s="88" t="s">
        <v>79</v>
      </c>
      <c r="U201" s="89" t="s">
        <v>79</v>
      </c>
      <c r="V201" s="97" t="s">
        <v>79</v>
      </c>
      <c r="W201" s="89" t="s">
        <v>79</v>
      </c>
      <c r="X201" s="89" t="s">
        <v>79</v>
      </c>
      <c r="Y201" s="89" t="s">
        <v>79</v>
      </c>
      <c r="AB201" s="69">
        <v>5</v>
      </c>
      <c r="AC201" s="88">
        <v>75.057400000000001</v>
      </c>
      <c r="AD201" s="88">
        <v>119.077</v>
      </c>
      <c r="AJ201" s="89">
        <v>20.552900000000001</v>
      </c>
      <c r="AK201" s="89">
        <v>19.100000000000001</v>
      </c>
      <c r="BP201" s="69" t="s">
        <v>939</v>
      </c>
    </row>
    <row r="202" spans="1:68" ht="18.75" customHeight="1" x14ac:dyDescent="0.25">
      <c r="A202" s="69">
        <v>191</v>
      </c>
      <c r="B202" s="69" t="s">
        <v>60</v>
      </c>
      <c r="C202" s="69" t="s">
        <v>61</v>
      </c>
      <c r="D202" s="69">
        <v>87</v>
      </c>
      <c r="E202" s="69">
        <v>8823492</v>
      </c>
      <c r="F202" s="69">
        <v>8823492</v>
      </c>
      <c r="G202" s="69" t="e">
        <v>#N/A</v>
      </c>
      <c r="H202" s="86">
        <v>87</v>
      </c>
      <c r="I202" s="69" t="s">
        <v>51</v>
      </c>
      <c r="J202" s="69" t="s">
        <v>539</v>
      </c>
      <c r="K202" s="69" t="s">
        <v>520</v>
      </c>
      <c r="L202" s="69" t="s">
        <v>326</v>
      </c>
      <c r="M202" s="69" t="s">
        <v>516</v>
      </c>
      <c r="N202" s="96" t="s">
        <v>596</v>
      </c>
      <c r="O202" s="88">
        <v>668.63300000000004</v>
      </c>
      <c r="P202" s="89">
        <v>48.204999999999998</v>
      </c>
      <c r="Q202" s="90" t="s">
        <v>79</v>
      </c>
      <c r="R202" s="88" t="s">
        <v>79</v>
      </c>
      <c r="S202" s="88">
        <v>13785</v>
      </c>
      <c r="T202" s="88" t="s">
        <v>79</v>
      </c>
      <c r="U202" s="89" t="s">
        <v>79</v>
      </c>
      <c r="V202" s="97" t="s">
        <v>79</v>
      </c>
      <c r="W202" s="89" t="s">
        <v>79</v>
      </c>
      <c r="X202" s="89" t="s">
        <v>79</v>
      </c>
      <c r="Y202" s="89" t="s">
        <v>79</v>
      </c>
      <c r="AB202" s="69">
        <v>5</v>
      </c>
      <c r="AC202" s="88">
        <v>71.557400000000001</v>
      </c>
      <c r="AD202" s="88">
        <v>119.077</v>
      </c>
      <c r="AJ202" s="89">
        <v>20.102900000000002</v>
      </c>
      <c r="AK202" s="89">
        <v>18.850000000000001</v>
      </c>
      <c r="BP202" s="69" t="s">
        <v>939</v>
      </c>
    </row>
    <row r="203" spans="1:68" ht="18.75" customHeight="1" x14ac:dyDescent="0.25">
      <c r="A203" s="69">
        <v>192</v>
      </c>
      <c r="B203" s="69" t="s">
        <v>60</v>
      </c>
      <c r="C203" s="69" t="s">
        <v>61</v>
      </c>
      <c r="D203" s="69">
        <v>88</v>
      </c>
      <c r="E203" s="69">
        <v>8823493</v>
      </c>
      <c r="F203" s="69">
        <v>8823493</v>
      </c>
      <c r="G203" s="69" t="e">
        <v>#N/A</v>
      </c>
      <c r="H203" s="86">
        <v>88</v>
      </c>
      <c r="I203" s="69" t="s">
        <v>50</v>
      </c>
      <c r="J203" s="69" t="s">
        <v>539</v>
      </c>
      <c r="K203" s="69" t="s">
        <v>520</v>
      </c>
      <c r="L203" s="69" t="s">
        <v>326</v>
      </c>
      <c r="M203" s="69" t="s">
        <v>516</v>
      </c>
      <c r="N203" s="96" t="s">
        <v>596</v>
      </c>
      <c r="O203" s="88">
        <v>653.18200000000002</v>
      </c>
      <c r="P203" s="89">
        <v>49.4</v>
      </c>
      <c r="Q203" s="90" t="s">
        <v>79</v>
      </c>
      <c r="R203" s="88" t="s">
        <v>79</v>
      </c>
      <c r="S203" s="88">
        <v>13250.5</v>
      </c>
      <c r="T203" s="88" t="s">
        <v>79</v>
      </c>
      <c r="U203" s="89" t="s">
        <v>79</v>
      </c>
      <c r="V203" s="97" t="s">
        <v>79</v>
      </c>
      <c r="W203" s="89" t="s">
        <v>79</v>
      </c>
      <c r="X203" s="89" t="s">
        <v>79</v>
      </c>
      <c r="Y203" s="89" t="s">
        <v>79</v>
      </c>
      <c r="AB203" s="69">
        <v>5</v>
      </c>
      <c r="AC203" s="88">
        <v>72.541799999999995</v>
      </c>
      <c r="AD203" s="88">
        <v>119.056</v>
      </c>
      <c r="AJ203" s="89">
        <v>20.2484</v>
      </c>
      <c r="AK203" s="89">
        <v>19.5779</v>
      </c>
      <c r="BP203" s="69" t="s">
        <v>939</v>
      </c>
    </row>
    <row r="204" spans="1:68" ht="18.75" customHeight="1" x14ac:dyDescent="0.25">
      <c r="A204" s="69">
        <v>193</v>
      </c>
      <c r="B204" s="69" t="s">
        <v>60</v>
      </c>
      <c r="C204" s="69" t="s">
        <v>61</v>
      </c>
      <c r="D204" s="69">
        <v>89</v>
      </c>
      <c r="E204" s="69">
        <v>8823494</v>
      </c>
      <c r="F204" s="69">
        <v>8823494</v>
      </c>
      <c r="G204" s="69" t="e">
        <v>#N/A</v>
      </c>
      <c r="H204" s="86">
        <v>89</v>
      </c>
      <c r="I204" s="69" t="s">
        <v>50</v>
      </c>
      <c r="J204" s="69" t="s">
        <v>539</v>
      </c>
      <c r="K204" s="69" t="s">
        <v>520</v>
      </c>
      <c r="L204" s="69" t="s">
        <v>326</v>
      </c>
      <c r="M204" s="69" t="s">
        <v>516</v>
      </c>
      <c r="N204" s="96" t="s">
        <v>596</v>
      </c>
      <c r="O204" s="88">
        <v>684.01300000000003</v>
      </c>
      <c r="P204" s="89">
        <v>53.17</v>
      </c>
      <c r="Q204" s="90" t="s">
        <v>79</v>
      </c>
      <c r="R204" s="88" t="s">
        <v>79</v>
      </c>
      <c r="S204" s="88">
        <v>12892.5</v>
      </c>
      <c r="T204" s="88" t="s">
        <v>79</v>
      </c>
      <c r="U204" s="89" t="s">
        <v>79</v>
      </c>
      <c r="V204" s="97" t="s">
        <v>79</v>
      </c>
      <c r="W204" s="89" t="s">
        <v>79</v>
      </c>
      <c r="X204" s="89" t="s">
        <v>79</v>
      </c>
      <c r="Y204" s="89" t="s">
        <v>79</v>
      </c>
      <c r="AB204" s="69">
        <v>5</v>
      </c>
      <c r="AC204" s="88">
        <v>74.392499999999998</v>
      </c>
      <c r="AD204" s="88">
        <v>118.35899999999999</v>
      </c>
      <c r="AJ204" s="89">
        <v>19.527100000000001</v>
      </c>
      <c r="AK204" s="89">
        <v>19.1905</v>
      </c>
      <c r="BP204" s="69" t="s">
        <v>939</v>
      </c>
    </row>
    <row r="205" spans="1:68" s="50" customFormat="1" ht="18.75" customHeight="1" x14ac:dyDescent="0.25">
      <c r="A205" s="69">
        <v>194</v>
      </c>
      <c r="B205" s="50" t="s">
        <v>60</v>
      </c>
      <c r="C205" s="50" t="s">
        <v>61</v>
      </c>
      <c r="D205" s="50">
        <v>90</v>
      </c>
      <c r="E205" s="50">
        <v>8823495</v>
      </c>
      <c r="F205" s="50">
        <v>8823495</v>
      </c>
      <c r="G205" s="50" t="e">
        <v>#N/A</v>
      </c>
      <c r="H205" s="51">
        <v>90</v>
      </c>
      <c r="I205" s="50" t="s">
        <v>50</v>
      </c>
      <c r="J205" s="50" t="s">
        <v>539</v>
      </c>
      <c r="K205" s="50" t="s">
        <v>520</v>
      </c>
      <c r="L205" s="50" t="s">
        <v>326</v>
      </c>
      <c r="M205" s="50" t="s">
        <v>516</v>
      </c>
      <c r="N205" s="96" t="s">
        <v>596</v>
      </c>
      <c r="O205" s="101">
        <v>651.41</v>
      </c>
      <c r="P205" s="102">
        <v>45.06</v>
      </c>
      <c r="Q205" s="52" t="s">
        <v>79</v>
      </c>
      <c r="R205" s="101" t="s">
        <v>79</v>
      </c>
      <c r="S205" s="101">
        <v>14506</v>
      </c>
      <c r="T205" s="101" t="s">
        <v>79</v>
      </c>
      <c r="U205" s="102" t="s">
        <v>79</v>
      </c>
      <c r="V205" s="53" t="s">
        <v>79</v>
      </c>
      <c r="W205" s="102" t="s">
        <v>79</v>
      </c>
      <c r="X205" s="102" t="s">
        <v>79</v>
      </c>
      <c r="Y205" s="102" t="s">
        <v>79</v>
      </c>
      <c r="AB205" s="50">
        <v>5</v>
      </c>
      <c r="AC205" s="101">
        <v>71.615399999999994</v>
      </c>
      <c r="AD205" s="101">
        <v>122.077</v>
      </c>
      <c r="AJ205" s="102">
        <v>20.285699999999999</v>
      </c>
      <c r="AK205" s="102">
        <v>19.309899999999999</v>
      </c>
      <c r="BP205" s="69" t="s">
        <v>939</v>
      </c>
    </row>
    <row r="206" spans="1:68" ht="18.75" customHeight="1" x14ac:dyDescent="0.25">
      <c r="A206" s="69">
        <v>195</v>
      </c>
      <c r="B206" s="69" t="s">
        <v>60</v>
      </c>
      <c r="C206" s="69" t="s">
        <v>61</v>
      </c>
      <c r="D206" s="69">
        <v>91</v>
      </c>
      <c r="E206" s="69">
        <v>8823496</v>
      </c>
      <c r="F206" s="69">
        <v>8823496</v>
      </c>
      <c r="G206" s="69" t="e">
        <v>#N/A</v>
      </c>
      <c r="H206" s="86">
        <v>91</v>
      </c>
      <c r="I206" s="69" t="s">
        <v>50</v>
      </c>
      <c r="J206" s="69" t="s">
        <v>539</v>
      </c>
      <c r="K206" s="69" t="s">
        <v>520</v>
      </c>
      <c r="L206" s="69" t="s">
        <v>326</v>
      </c>
      <c r="M206" s="69" t="s">
        <v>516</v>
      </c>
      <c r="N206" s="96" t="s">
        <v>596</v>
      </c>
      <c r="O206" s="88">
        <v>703.76700000000005</v>
      </c>
      <c r="P206" s="89">
        <v>51.314999999999998</v>
      </c>
      <c r="Q206" s="90" t="s">
        <v>79</v>
      </c>
      <c r="R206" s="88" t="s">
        <v>79</v>
      </c>
      <c r="S206" s="88">
        <v>13776</v>
      </c>
      <c r="T206" s="88" t="s">
        <v>79</v>
      </c>
      <c r="U206" s="89" t="s">
        <v>79</v>
      </c>
      <c r="V206" s="97" t="s">
        <v>79</v>
      </c>
      <c r="W206" s="89" t="s">
        <v>79</v>
      </c>
      <c r="X206" s="89" t="s">
        <v>79</v>
      </c>
      <c r="Y206" s="89" t="s">
        <v>79</v>
      </c>
      <c r="AB206" s="69">
        <v>5</v>
      </c>
      <c r="AC206" s="88">
        <v>75.035200000000003</v>
      </c>
      <c r="AD206" s="88">
        <v>123.054</v>
      </c>
      <c r="AJ206" s="89">
        <v>19.235099999999999</v>
      </c>
      <c r="AK206" s="89">
        <v>19.185700000000001</v>
      </c>
      <c r="BP206" s="69" t="s">
        <v>939</v>
      </c>
    </row>
    <row r="207" spans="1:68" ht="18.75" customHeight="1" x14ac:dyDescent="0.25">
      <c r="A207" s="69">
        <v>196</v>
      </c>
      <c r="B207" s="69" t="s">
        <v>60</v>
      </c>
      <c r="C207" s="69" t="s">
        <v>61</v>
      </c>
      <c r="D207" s="69">
        <v>92</v>
      </c>
      <c r="E207" s="69">
        <v>3825355</v>
      </c>
      <c r="F207" s="69">
        <v>3825355</v>
      </c>
      <c r="G207" s="69">
        <v>7</v>
      </c>
      <c r="H207" s="86">
        <v>92</v>
      </c>
      <c r="I207" s="69" t="s">
        <v>8</v>
      </c>
      <c r="J207" s="69" t="s">
        <v>517</v>
      </c>
      <c r="M207" s="69" t="s">
        <v>517</v>
      </c>
      <c r="N207" s="96"/>
      <c r="O207" s="88">
        <v>661.75699999999995</v>
      </c>
      <c r="P207" s="89">
        <v>46.335000000000001</v>
      </c>
      <c r="Q207" s="90" t="s">
        <v>79</v>
      </c>
      <c r="R207" s="88" t="s">
        <v>79</v>
      </c>
      <c r="S207" s="88">
        <v>14343</v>
      </c>
      <c r="T207" s="88" t="s">
        <v>79</v>
      </c>
      <c r="U207" s="89" t="s">
        <v>79</v>
      </c>
      <c r="V207" s="97" t="s">
        <v>79</v>
      </c>
      <c r="W207" s="89" t="s">
        <v>79</v>
      </c>
      <c r="X207" s="89" t="s">
        <v>79</v>
      </c>
      <c r="Y207" s="89" t="s">
        <v>79</v>
      </c>
      <c r="AB207" s="69">
        <v>5</v>
      </c>
      <c r="AC207" s="88">
        <v>70.063199999999995</v>
      </c>
      <c r="AD207" s="88">
        <v>118.54</v>
      </c>
      <c r="AJ207" s="89">
        <v>19.660699999999999</v>
      </c>
      <c r="AK207" s="89">
        <v>19.007100000000001</v>
      </c>
      <c r="BP207" s="69" t="s">
        <v>939</v>
      </c>
    </row>
    <row r="208" spans="1:68" ht="18.75" customHeight="1" x14ac:dyDescent="0.25">
      <c r="A208" s="69">
        <v>197</v>
      </c>
      <c r="B208" s="69" t="s">
        <v>60</v>
      </c>
      <c r="C208" s="69" t="s">
        <v>61</v>
      </c>
      <c r="D208" s="69">
        <v>93</v>
      </c>
      <c r="E208" s="69">
        <v>8823497</v>
      </c>
      <c r="F208" s="69">
        <v>8823497</v>
      </c>
      <c r="G208" s="69" t="e">
        <v>#N/A</v>
      </c>
      <c r="H208" s="86">
        <v>93</v>
      </c>
      <c r="I208" s="69" t="s">
        <v>51</v>
      </c>
      <c r="J208" s="69" t="s">
        <v>539</v>
      </c>
      <c r="K208" s="69" t="s">
        <v>520</v>
      </c>
      <c r="L208" s="69" t="s">
        <v>326</v>
      </c>
      <c r="M208" s="69" t="s">
        <v>516</v>
      </c>
      <c r="N208" s="96" t="s">
        <v>596</v>
      </c>
      <c r="O208" s="88">
        <v>658.38800000000003</v>
      </c>
      <c r="P208" s="89">
        <v>45.564999999999998</v>
      </c>
      <c r="Q208" s="90" t="s">
        <v>79</v>
      </c>
      <c r="R208" s="88" t="s">
        <v>79</v>
      </c>
      <c r="S208" s="88">
        <v>14478.5</v>
      </c>
      <c r="T208" s="88" t="s">
        <v>79</v>
      </c>
      <c r="U208" s="89" t="s">
        <v>79</v>
      </c>
      <c r="V208" s="97" t="s">
        <v>79</v>
      </c>
      <c r="W208" s="89" t="s">
        <v>79</v>
      </c>
      <c r="X208" s="89" t="s">
        <v>79</v>
      </c>
      <c r="Y208" s="89" t="s">
        <v>79</v>
      </c>
      <c r="AB208" s="69">
        <v>5</v>
      </c>
      <c r="AC208" s="88">
        <v>72.526899999999998</v>
      </c>
      <c r="AD208" s="88">
        <v>119.03100000000001</v>
      </c>
      <c r="AJ208" s="89">
        <v>19.628699999999998</v>
      </c>
      <c r="AK208" s="89">
        <v>18.95</v>
      </c>
      <c r="BP208" s="69" t="s">
        <v>939</v>
      </c>
    </row>
    <row r="209" spans="1:68" ht="18.75" customHeight="1" x14ac:dyDescent="0.25">
      <c r="A209" s="69">
        <v>198</v>
      </c>
      <c r="B209" s="69" t="s">
        <v>60</v>
      </c>
      <c r="C209" s="69" t="s">
        <v>61</v>
      </c>
      <c r="D209" s="69">
        <v>94</v>
      </c>
      <c r="E209" s="69">
        <v>8823498</v>
      </c>
      <c r="F209" s="69">
        <v>8823498</v>
      </c>
      <c r="G209" s="69" t="e">
        <v>#N/A</v>
      </c>
      <c r="H209" s="86">
        <v>94</v>
      </c>
      <c r="I209" s="69" t="s">
        <v>49</v>
      </c>
      <c r="J209" s="69" t="s">
        <v>539</v>
      </c>
      <c r="K209" s="69" t="s">
        <v>549</v>
      </c>
      <c r="L209" s="69" t="s">
        <v>326</v>
      </c>
      <c r="M209" s="69" t="s">
        <v>516</v>
      </c>
      <c r="N209" s="96" t="s">
        <v>596</v>
      </c>
      <c r="O209" s="88">
        <v>701.06899999999996</v>
      </c>
      <c r="P209" s="89">
        <v>46.164999999999999</v>
      </c>
      <c r="Q209" s="90" t="s">
        <v>79</v>
      </c>
      <c r="R209" s="88" t="s">
        <v>79</v>
      </c>
      <c r="S209" s="88">
        <v>15234</v>
      </c>
      <c r="T209" s="88" t="s">
        <v>79</v>
      </c>
      <c r="U209" s="89" t="s">
        <v>79</v>
      </c>
      <c r="V209" s="97" t="s">
        <v>79</v>
      </c>
      <c r="W209" s="89" t="s">
        <v>79</v>
      </c>
      <c r="X209" s="89" t="s">
        <v>79</v>
      </c>
      <c r="Y209" s="89" t="s">
        <v>79</v>
      </c>
      <c r="AB209" s="69">
        <v>5</v>
      </c>
      <c r="AC209" s="88">
        <v>72.877499999999998</v>
      </c>
      <c r="AD209" s="88">
        <v>118.834</v>
      </c>
      <c r="AJ209" s="89">
        <v>19.422499999999999</v>
      </c>
      <c r="AK209" s="89">
        <v>19.3626</v>
      </c>
      <c r="BP209" s="69" t="s">
        <v>939</v>
      </c>
    </row>
    <row r="210" spans="1:68" ht="18.75" customHeight="1" x14ac:dyDescent="0.25">
      <c r="A210" s="69">
        <v>199</v>
      </c>
      <c r="B210" s="69" t="s">
        <v>60</v>
      </c>
      <c r="C210" s="69" t="s">
        <v>61</v>
      </c>
      <c r="D210" s="69">
        <v>95</v>
      </c>
      <c r="E210" s="69">
        <v>8823499</v>
      </c>
      <c r="F210" s="69">
        <v>8823499</v>
      </c>
      <c r="G210" s="69" t="e">
        <v>#N/A</v>
      </c>
      <c r="H210" s="86">
        <v>95</v>
      </c>
      <c r="I210" s="69" t="s">
        <v>49</v>
      </c>
      <c r="J210" s="69" t="s">
        <v>539</v>
      </c>
      <c r="K210" s="69" t="s">
        <v>549</v>
      </c>
      <c r="L210" s="69" t="s">
        <v>326</v>
      </c>
      <c r="M210" s="69" t="s">
        <v>516</v>
      </c>
      <c r="N210" s="96" t="s">
        <v>596</v>
      </c>
      <c r="O210" s="88">
        <v>671.86</v>
      </c>
      <c r="P210" s="89">
        <v>47.99</v>
      </c>
      <c r="Q210" s="90" t="s">
        <v>79</v>
      </c>
      <c r="R210" s="88" t="s">
        <v>79</v>
      </c>
      <c r="S210" s="88">
        <v>14123</v>
      </c>
      <c r="T210" s="88" t="s">
        <v>79</v>
      </c>
      <c r="U210" s="89" t="s">
        <v>79</v>
      </c>
      <c r="V210" s="97" t="s">
        <v>79</v>
      </c>
      <c r="W210" s="89" t="s">
        <v>79</v>
      </c>
      <c r="X210" s="89" t="s">
        <v>79</v>
      </c>
      <c r="Y210" s="89" t="s">
        <v>79</v>
      </c>
      <c r="AB210" s="69">
        <v>4.5</v>
      </c>
      <c r="AC210" s="88">
        <v>74.115399999999994</v>
      </c>
      <c r="AD210" s="88">
        <v>119.577</v>
      </c>
      <c r="AJ210" s="89">
        <v>19.8507</v>
      </c>
      <c r="AK210" s="89">
        <v>18.709900000000001</v>
      </c>
      <c r="BP210" s="69" t="s">
        <v>939</v>
      </c>
    </row>
    <row r="211" spans="1:68" ht="18.75" customHeight="1" x14ac:dyDescent="0.25">
      <c r="A211" s="69">
        <v>200</v>
      </c>
      <c r="B211" s="69" t="s">
        <v>60</v>
      </c>
      <c r="C211" s="69" t="s">
        <v>61</v>
      </c>
      <c r="D211" s="69">
        <v>96</v>
      </c>
      <c r="E211" s="69">
        <v>8823500</v>
      </c>
      <c r="F211" s="69">
        <v>8823500</v>
      </c>
      <c r="G211" s="69" t="e">
        <v>#N/A</v>
      </c>
      <c r="H211" s="86">
        <v>96</v>
      </c>
      <c r="I211" s="69" t="s">
        <v>49</v>
      </c>
      <c r="J211" s="69" t="s">
        <v>539</v>
      </c>
      <c r="K211" s="69" t="s">
        <v>549</v>
      </c>
      <c r="L211" s="69" t="s">
        <v>326</v>
      </c>
      <c r="M211" s="69" t="s">
        <v>516</v>
      </c>
      <c r="N211" s="96" t="s">
        <v>596</v>
      </c>
      <c r="O211" s="88">
        <v>666.83799999999997</v>
      </c>
      <c r="P211" s="89">
        <v>43.664999999999999</v>
      </c>
      <c r="Q211" s="90" t="s">
        <v>79</v>
      </c>
      <c r="R211" s="88" t="s">
        <v>79</v>
      </c>
      <c r="S211" s="88">
        <v>15276.5</v>
      </c>
      <c r="T211" s="88" t="s">
        <v>79</v>
      </c>
      <c r="U211" s="89" t="s">
        <v>79</v>
      </c>
      <c r="V211" s="97" t="s">
        <v>79</v>
      </c>
      <c r="W211" s="89" t="s">
        <v>79</v>
      </c>
      <c r="X211" s="89" t="s">
        <v>79</v>
      </c>
      <c r="Y211" s="89" t="s">
        <v>79</v>
      </c>
      <c r="AB211" s="69">
        <v>5</v>
      </c>
      <c r="AC211" s="88">
        <v>70.026899999999998</v>
      </c>
      <c r="AD211" s="88">
        <v>118.53100000000001</v>
      </c>
      <c r="AJ211" s="89">
        <v>20.043700000000001</v>
      </c>
      <c r="AK211" s="89">
        <v>19.2</v>
      </c>
      <c r="BP211" s="69" t="s">
        <v>939</v>
      </c>
    </row>
    <row r="212" spans="1:68" ht="18.75" customHeight="1" x14ac:dyDescent="0.25">
      <c r="A212" s="69">
        <v>201</v>
      </c>
      <c r="B212" s="69" t="s">
        <v>60</v>
      </c>
      <c r="C212" s="69" t="s">
        <v>61</v>
      </c>
      <c r="D212" s="69">
        <v>97</v>
      </c>
      <c r="E212" s="69">
        <v>8823501</v>
      </c>
      <c r="F212" s="69">
        <v>8823501</v>
      </c>
      <c r="G212" s="69" t="e">
        <v>#N/A</v>
      </c>
      <c r="H212" s="86">
        <v>97</v>
      </c>
      <c r="I212" s="69" t="s">
        <v>49</v>
      </c>
      <c r="J212" s="69" t="s">
        <v>539</v>
      </c>
      <c r="K212" s="69" t="s">
        <v>549</v>
      </c>
      <c r="L212" s="69" t="s">
        <v>326</v>
      </c>
      <c r="M212" s="69" t="s">
        <v>516</v>
      </c>
      <c r="N212" s="96" t="s">
        <v>596</v>
      </c>
      <c r="O212" s="88">
        <v>638.23900000000003</v>
      </c>
      <c r="P212" s="89">
        <v>42.965000000000003</v>
      </c>
      <c r="Q212" s="90" t="s">
        <v>79</v>
      </c>
      <c r="R212" s="88" t="s">
        <v>79</v>
      </c>
      <c r="S212" s="88">
        <v>14792.5</v>
      </c>
      <c r="T212" s="88" t="s">
        <v>79</v>
      </c>
      <c r="U212" s="89" t="s">
        <v>79</v>
      </c>
      <c r="V212" s="97" t="s">
        <v>79</v>
      </c>
      <c r="W212" s="89" t="s">
        <v>79</v>
      </c>
      <c r="X212" s="89" t="s">
        <v>79</v>
      </c>
      <c r="Y212" s="89" t="s">
        <v>79</v>
      </c>
      <c r="AB212" s="69">
        <v>5</v>
      </c>
      <c r="AC212" s="88">
        <v>67.542500000000004</v>
      </c>
      <c r="AD212" s="88">
        <v>118.053</v>
      </c>
      <c r="AJ212" s="89">
        <v>19.763200000000001</v>
      </c>
      <c r="AK212" s="89">
        <v>19.3721</v>
      </c>
      <c r="BP212" s="69" t="s">
        <v>939</v>
      </c>
    </row>
    <row r="213" spans="1:68" ht="18.75" customHeight="1" x14ac:dyDescent="0.25">
      <c r="A213" s="69">
        <v>202</v>
      </c>
      <c r="B213" s="69" t="s">
        <v>60</v>
      </c>
      <c r="C213" s="69" t="s">
        <v>61</v>
      </c>
      <c r="D213" s="69">
        <v>98</v>
      </c>
      <c r="E213" s="69">
        <v>8823502</v>
      </c>
      <c r="F213" s="69">
        <v>8823502</v>
      </c>
      <c r="G213" s="69" t="e">
        <v>#N/A</v>
      </c>
      <c r="H213" s="86">
        <v>98</v>
      </c>
      <c r="I213" s="69" t="s">
        <v>51</v>
      </c>
      <c r="J213" s="69" t="s">
        <v>539</v>
      </c>
      <c r="K213" s="69" t="s">
        <v>520</v>
      </c>
      <c r="L213" s="69" t="s">
        <v>326</v>
      </c>
      <c r="M213" s="69" t="s">
        <v>516</v>
      </c>
      <c r="N213" s="96" t="s">
        <v>596</v>
      </c>
      <c r="O213" s="88">
        <v>663.46</v>
      </c>
      <c r="P213" s="89">
        <v>56.81</v>
      </c>
      <c r="Q213" s="90" t="s">
        <v>79</v>
      </c>
      <c r="R213" s="88" t="s">
        <v>79</v>
      </c>
      <c r="S213" s="88">
        <v>11726.5</v>
      </c>
      <c r="T213" s="88" t="s">
        <v>79</v>
      </c>
      <c r="U213" s="89" t="s">
        <v>79</v>
      </c>
      <c r="V213" s="97" t="s">
        <v>79</v>
      </c>
      <c r="W213" s="89" t="s">
        <v>79</v>
      </c>
      <c r="X213" s="89" t="s">
        <v>79</v>
      </c>
      <c r="Y213" s="89" t="s">
        <v>79</v>
      </c>
      <c r="AB213" s="69">
        <v>5</v>
      </c>
      <c r="AC213" s="88">
        <v>76.615399999999994</v>
      </c>
      <c r="AD213" s="88">
        <v>121.077</v>
      </c>
      <c r="AJ213" s="89">
        <v>20.1007</v>
      </c>
      <c r="AK213" s="89">
        <v>18.9099</v>
      </c>
      <c r="BP213" s="69" t="s">
        <v>939</v>
      </c>
    </row>
    <row r="214" spans="1:68" ht="18.75" customHeight="1" x14ac:dyDescent="0.25">
      <c r="A214" s="69">
        <v>203</v>
      </c>
      <c r="B214" s="69" t="s">
        <v>60</v>
      </c>
      <c r="C214" s="69" t="s">
        <v>61</v>
      </c>
      <c r="D214" s="69">
        <v>99</v>
      </c>
      <c r="E214" s="69">
        <v>8823503</v>
      </c>
      <c r="F214" s="69">
        <v>8823503</v>
      </c>
      <c r="G214" s="69" t="e">
        <v>#N/A</v>
      </c>
      <c r="H214" s="86">
        <v>99</v>
      </c>
      <c r="I214" s="69" t="s">
        <v>49</v>
      </c>
      <c r="J214" s="69" t="s">
        <v>539</v>
      </c>
      <c r="K214" s="69" t="s">
        <v>549</v>
      </c>
      <c r="L214" s="69" t="s">
        <v>326</v>
      </c>
      <c r="M214" s="69" t="s">
        <v>516</v>
      </c>
      <c r="N214" s="96" t="s">
        <v>596</v>
      </c>
      <c r="O214" s="88">
        <v>699.75599999999997</v>
      </c>
      <c r="P214" s="89">
        <v>52.435000000000002</v>
      </c>
      <c r="Q214" s="90" t="s">
        <v>79</v>
      </c>
      <c r="R214" s="88" t="s">
        <v>79</v>
      </c>
      <c r="S214" s="88">
        <v>13269</v>
      </c>
      <c r="T214" s="88" t="s">
        <v>79</v>
      </c>
      <c r="U214" s="89" t="s">
        <v>79</v>
      </c>
      <c r="V214" s="97" t="s">
        <v>79</v>
      </c>
      <c r="W214" s="89" t="s">
        <v>79</v>
      </c>
      <c r="X214" s="89" t="s">
        <v>79</v>
      </c>
      <c r="Y214" s="89" t="s">
        <v>79</v>
      </c>
      <c r="AB214" s="69">
        <v>5</v>
      </c>
      <c r="AC214" s="88">
        <v>70.912700000000001</v>
      </c>
      <c r="AD214" s="88">
        <v>117.73</v>
      </c>
      <c r="AJ214" s="89">
        <v>19.607199999999999</v>
      </c>
      <c r="AK214" s="89">
        <v>18.5623</v>
      </c>
      <c r="BP214" s="69" t="s">
        <v>939</v>
      </c>
    </row>
    <row r="215" spans="1:68" ht="18.75" customHeight="1" x14ac:dyDescent="0.25">
      <c r="A215" s="69">
        <v>204</v>
      </c>
      <c r="B215" s="69" t="s">
        <v>60</v>
      </c>
      <c r="C215" s="69" t="s">
        <v>61</v>
      </c>
      <c r="D215" s="69">
        <v>100</v>
      </c>
      <c r="E215" s="69">
        <v>8823504</v>
      </c>
      <c r="F215" s="69">
        <v>8823504</v>
      </c>
      <c r="G215" s="69" t="e">
        <v>#N/A</v>
      </c>
      <c r="H215" s="86">
        <v>100</v>
      </c>
      <c r="I215" s="69" t="s">
        <v>50</v>
      </c>
      <c r="J215" s="69" t="s">
        <v>539</v>
      </c>
      <c r="K215" s="69" t="s">
        <v>520</v>
      </c>
      <c r="L215" s="69" t="s">
        <v>326</v>
      </c>
      <c r="M215" s="69" t="s">
        <v>516</v>
      </c>
      <c r="N215" s="96" t="s">
        <v>596</v>
      </c>
      <c r="O215" s="88">
        <v>668.73699999999997</v>
      </c>
      <c r="P215" s="89">
        <v>51.29</v>
      </c>
      <c r="Q215" s="90" t="s">
        <v>79</v>
      </c>
      <c r="R215" s="88" t="s">
        <v>79</v>
      </c>
      <c r="S215" s="88">
        <v>12979</v>
      </c>
      <c r="T215" s="88" t="s">
        <v>79</v>
      </c>
      <c r="U215" s="89" t="s">
        <v>79</v>
      </c>
      <c r="V215" s="97" t="s">
        <v>79</v>
      </c>
      <c r="W215" s="89" t="s">
        <v>79</v>
      </c>
      <c r="X215" s="89" t="s">
        <v>79</v>
      </c>
      <c r="Y215" s="89" t="s">
        <v>79</v>
      </c>
      <c r="AB215" s="69">
        <v>5</v>
      </c>
      <c r="AC215" s="88">
        <v>70.763400000000004</v>
      </c>
      <c r="AD215" s="88">
        <v>119.033</v>
      </c>
      <c r="AJ215" s="89">
        <v>19.645900000000001</v>
      </c>
      <c r="AK215" s="89">
        <v>18.974900000000002</v>
      </c>
      <c r="BP215" s="69" t="s">
        <v>939</v>
      </c>
    </row>
    <row r="216" spans="1:68" ht="18.75" customHeight="1" x14ac:dyDescent="0.25">
      <c r="A216" s="69">
        <v>205</v>
      </c>
      <c r="B216" s="69" t="s">
        <v>60</v>
      </c>
      <c r="C216" s="69" t="s">
        <v>61</v>
      </c>
      <c r="D216" s="69">
        <v>101</v>
      </c>
      <c r="E216" s="69">
        <v>8823505</v>
      </c>
      <c r="F216" s="69">
        <v>8823505</v>
      </c>
      <c r="G216" s="69" t="e">
        <v>#N/A</v>
      </c>
      <c r="H216" s="86">
        <v>101</v>
      </c>
      <c r="I216" s="69" t="s">
        <v>50</v>
      </c>
      <c r="J216" s="69" t="s">
        <v>539</v>
      </c>
      <c r="K216" s="69" t="s">
        <v>520</v>
      </c>
      <c r="L216" s="69" t="s">
        <v>326</v>
      </c>
      <c r="M216" s="69" t="s">
        <v>516</v>
      </c>
      <c r="N216" s="96" t="s">
        <v>596</v>
      </c>
      <c r="O216" s="88">
        <v>629.93499999999995</v>
      </c>
      <c r="P216" s="89">
        <v>53.494999999999997</v>
      </c>
      <c r="Q216" s="90" t="s">
        <v>79</v>
      </c>
      <c r="R216" s="88" t="s">
        <v>79</v>
      </c>
      <c r="S216" s="88">
        <v>11746.5</v>
      </c>
      <c r="T216" s="88" t="s">
        <v>79</v>
      </c>
      <c r="U216" s="89" t="s">
        <v>79</v>
      </c>
      <c r="V216" s="97" t="s">
        <v>79</v>
      </c>
      <c r="W216" s="89" t="s">
        <v>79</v>
      </c>
      <c r="X216" s="89" t="s">
        <v>79</v>
      </c>
      <c r="Y216" s="89" t="s">
        <v>79</v>
      </c>
      <c r="AB216" s="69">
        <v>5</v>
      </c>
      <c r="AC216" s="88">
        <v>72.421099999999996</v>
      </c>
      <c r="AD216" s="88">
        <v>118.252</v>
      </c>
      <c r="AJ216" s="89">
        <v>19.9986</v>
      </c>
      <c r="AK216" s="89">
        <v>18.797999999999998</v>
      </c>
      <c r="BP216" s="69" t="s">
        <v>939</v>
      </c>
    </row>
    <row r="217" spans="1:68" ht="18.75" customHeight="1" x14ac:dyDescent="0.25">
      <c r="A217" s="69">
        <v>206</v>
      </c>
      <c r="B217" s="69" t="s">
        <v>60</v>
      </c>
      <c r="C217" s="69" t="s">
        <v>61</v>
      </c>
      <c r="D217" s="69">
        <v>102</v>
      </c>
      <c r="E217" s="69">
        <v>8823506</v>
      </c>
      <c r="F217" s="69">
        <v>8823506</v>
      </c>
      <c r="G217" s="69" t="e">
        <v>#N/A</v>
      </c>
      <c r="H217" s="86">
        <v>102</v>
      </c>
      <c r="I217" s="69" t="s">
        <v>51</v>
      </c>
      <c r="J217" s="69" t="s">
        <v>539</v>
      </c>
      <c r="K217" s="69" t="s">
        <v>520</v>
      </c>
      <c r="L217" s="69" t="s">
        <v>326</v>
      </c>
      <c r="M217" s="69" t="s">
        <v>516</v>
      </c>
      <c r="N217" s="96" t="s">
        <v>596</v>
      </c>
      <c r="O217" s="88">
        <v>674.60799999999995</v>
      </c>
      <c r="P217" s="89">
        <v>49.05</v>
      </c>
      <c r="Q217" s="90" t="s">
        <v>79</v>
      </c>
      <c r="R217" s="88" t="s">
        <v>79</v>
      </c>
      <c r="S217" s="88">
        <v>13588</v>
      </c>
      <c r="T217" s="88" t="s">
        <v>79</v>
      </c>
      <c r="U217" s="89" t="s">
        <v>79</v>
      </c>
      <c r="V217" s="97" t="s">
        <v>79</v>
      </c>
      <c r="W217" s="89" t="s">
        <v>79</v>
      </c>
      <c r="X217" s="89" t="s">
        <v>79</v>
      </c>
      <c r="Y217" s="89" t="s">
        <v>79</v>
      </c>
      <c r="AB217" s="69">
        <v>5</v>
      </c>
      <c r="AC217" s="88">
        <v>69.928299999999993</v>
      </c>
      <c r="AD217" s="88">
        <v>120.251</v>
      </c>
      <c r="AJ217" s="89">
        <v>19.791699999999999</v>
      </c>
      <c r="AK217" s="89">
        <v>19.1844</v>
      </c>
      <c r="BP217" s="69" t="s">
        <v>939</v>
      </c>
    </row>
    <row r="218" spans="1:68" ht="18.75" customHeight="1" x14ac:dyDescent="0.25">
      <c r="A218" s="69">
        <v>207</v>
      </c>
      <c r="B218" s="69" t="s">
        <v>60</v>
      </c>
      <c r="C218" s="69" t="s">
        <v>61</v>
      </c>
      <c r="D218" s="69">
        <v>103</v>
      </c>
      <c r="E218" s="69">
        <v>8823507</v>
      </c>
      <c r="F218" s="69">
        <v>8823507</v>
      </c>
      <c r="G218" s="69" t="e">
        <v>#N/A</v>
      </c>
      <c r="H218" s="86">
        <v>103</v>
      </c>
      <c r="I218" s="69" t="s">
        <v>50</v>
      </c>
      <c r="J218" s="69" t="s">
        <v>539</v>
      </c>
      <c r="K218" s="69" t="s">
        <v>520</v>
      </c>
      <c r="L218" s="69" t="s">
        <v>326</v>
      </c>
      <c r="M218" s="69" t="s">
        <v>516</v>
      </c>
      <c r="N218" s="96" t="s">
        <v>596</v>
      </c>
      <c r="O218" s="88">
        <v>637.33699999999999</v>
      </c>
      <c r="P218" s="89">
        <v>50.29</v>
      </c>
      <c r="Q218" s="90" t="s">
        <v>79</v>
      </c>
      <c r="R218" s="88" t="s">
        <v>79</v>
      </c>
      <c r="S218" s="88">
        <v>12623.5</v>
      </c>
      <c r="T218" s="88" t="s">
        <v>79</v>
      </c>
      <c r="U218" s="89" t="s">
        <v>79</v>
      </c>
      <c r="V218" s="97" t="s">
        <v>79</v>
      </c>
      <c r="W218" s="89" t="s">
        <v>79</v>
      </c>
      <c r="X218" s="89" t="s">
        <v>79</v>
      </c>
      <c r="Y218" s="89" t="s">
        <v>79</v>
      </c>
      <c r="AB218" s="69">
        <v>5</v>
      </c>
      <c r="AC218" s="88">
        <v>76.263400000000004</v>
      </c>
      <c r="AD218" s="88">
        <v>126.033</v>
      </c>
      <c r="AJ218" s="89">
        <v>19.695900000000002</v>
      </c>
      <c r="AK218" s="89">
        <v>19.224900000000002</v>
      </c>
      <c r="BP218" s="69" t="s">
        <v>939</v>
      </c>
    </row>
    <row r="219" spans="1:68" ht="18.75" customHeight="1" x14ac:dyDescent="0.25">
      <c r="A219" s="69">
        <v>208</v>
      </c>
      <c r="B219" s="69" t="s">
        <v>60</v>
      </c>
      <c r="C219" s="69" t="s">
        <v>61</v>
      </c>
      <c r="D219" s="69">
        <v>104</v>
      </c>
      <c r="E219" s="69">
        <v>8823508</v>
      </c>
      <c r="F219" s="69">
        <v>8823508</v>
      </c>
      <c r="G219" s="69" t="e">
        <v>#N/A</v>
      </c>
      <c r="H219" s="86">
        <v>104</v>
      </c>
      <c r="I219" s="69" t="s">
        <v>52</v>
      </c>
      <c r="J219" s="69" t="s">
        <v>550</v>
      </c>
      <c r="K219" s="69" t="s">
        <v>551</v>
      </c>
      <c r="L219" s="69" t="s">
        <v>557</v>
      </c>
      <c r="M219" s="69" t="s">
        <v>516</v>
      </c>
      <c r="N219" s="96" t="s">
        <v>596</v>
      </c>
      <c r="O219" s="88">
        <v>656.22699999999998</v>
      </c>
      <c r="P219" s="89">
        <v>49.794699999999999</v>
      </c>
      <c r="Q219" s="90" t="s">
        <v>79</v>
      </c>
      <c r="R219" s="88" t="s">
        <v>79</v>
      </c>
      <c r="S219" s="88">
        <v>13178.65154323653</v>
      </c>
      <c r="T219" s="88" t="s">
        <v>79</v>
      </c>
      <c r="U219" s="89" t="s">
        <v>79</v>
      </c>
      <c r="V219" s="97" t="s">
        <v>79</v>
      </c>
      <c r="W219" s="89" t="s">
        <v>79</v>
      </c>
      <c r="X219" s="89" t="s">
        <v>79</v>
      </c>
      <c r="Y219" s="89" t="s">
        <v>79</v>
      </c>
      <c r="AB219" s="88">
        <v>4.44834</v>
      </c>
      <c r="AC219" s="88">
        <v>73</v>
      </c>
      <c r="AD219" s="88">
        <v>130.01300000000001</v>
      </c>
      <c r="AJ219" s="89">
        <v>19.067499999999999</v>
      </c>
      <c r="AK219" s="89">
        <v>22.754100000000001</v>
      </c>
      <c r="BP219" s="69" t="s">
        <v>939</v>
      </c>
    </row>
    <row r="220" spans="1:68" ht="18.75" customHeight="1" x14ac:dyDescent="0.25">
      <c r="A220" s="69">
        <v>209</v>
      </c>
      <c r="B220" s="69" t="s">
        <v>60</v>
      </c>
      <c r="C220" s="69" t="s">
        <v>61</v>
      </c>
      <c r="D220" s="69">
        <v>105</v>
      </c>
      <c r="E220" s="69">
        <v>6489532</v>
      </c>
      <c r="F220" s="69">
        <v>6489532</v>
      </c>
      <c r="G220" s="69" t="e">
        <v>#N/A</v>
      </c>
      <c r="H220" s="86">
        <v>105</v>
      </c>
      <c r="I220" s="69" t="s">
        <v>53</v>
      </c>
      <c r="J220" s="69" t="s">
        <v>517</v>
      </c>
      <c r="M220" s="69" t="s">
        <v>517</v>
      </c>
      <c r="N220" s="96"/>
      <c r="O220" s="88">
        <v>733.78399999999999</v>
      </c>
      <c r="P220" s="89">
        <v>48.254300000000001</v>
      </c>
      <c r="Q220" s="90" t="s">
        <v>79</v>
      </c>
      <c r="R220" s="88" t="s">
        <v>79</v>
      </c>
      <c r="S220" s="88">
        <v>15206.603349338815</v>
      </c>
      <c r="T220" s="88" t="s">
        <v>79</v>
      </c>
      <c r="U220" s="89" t="s">
        <v>79</v>
      </c>
      <c r="V220" s="97" t="s">
        <v>79</v>
      </c>
      <c r="W220" s="89" t="s">
        <v>79</v>
      </c>
      <c r="X220" s="89" t="s">
        <v>79</v>
      </c>
      <c r="Y220" s="89" t="s">
        <v>79</v>
      </c>
      <c r="AB220" s="88">
        <v>3.5811299999999999</v>
      </c>
      <c r="AC220" s="88">
        <v>75.5</v>
      </c>
      <c r="AD220" s="88">
        <v>129.97900000000001</v>
      </c>
      <c r="AJ220" s="89">
        <v>18.927600000000002</v>
      </c>
      <c r="AK220" s="89">
        <v>23.613800000000001</v>
      </c>
      <c r="BP220" s="69" t="s">
        <v>939</v>
      </c>
    </row>
    <row r="221" spans="1:68" ht="18.75" customHeight="1" x14ac:dyDescent="0.25">
      <c r="A221" s="69">
        <v>210</v>
      </c>
      <c r="B221" s="69" t="s">
        <v>60</v>
      </c>
      <c r="C221" s="69" t="s">
        <v>61</v>
      </c>
      <c r="D221" s="69">
        <v>106</v>
      </c>
      <c r="E221" s="69">
        <v>8101631</v>
      </c>
      <c r="F221" s="69">
        <v>8101631</v>
      </c>
      <c r="G221" s="69">
        <v>101</v>
      </c>
      <c r="H221" s="86">
        <v>106</v>
      </c>
      <c r="I221" s="69" t="s">
        <v>37</v>
      </c>
      <c r="J221" s="69" t="s">
        <v>548</v>
      </c>
      <c r="M221" s="69" t="s">
        <v>517</v>
      </c>
      <c r="N221" s="96"/>
      <c r="O221" s="88">
        <v>881.91699730679397</v>
      </c>
      <c r="P221" s="89">
        <v>43.85</v>
      </c>
      <c r="Q221" s="90">
        <v>0.35099999999999998</v>
      </c>
      <c r="R221" s="88">
        <v>2504.03407658271</v>
      </c>
      <c r="S221" s="88">
        <v>20129.523681752398</v>
      </c>
      <c r="T221" s="88" t="s">
        <v>79</v>
      </c>
      <c r="U221" s="89">
        <v>51</v>
      </c>
      <c r="V221" s="97">
        <v>2.25</v>
      </c>
      <c r="W221" s="89">
        <v>33.049999999999997</v>
      </c>
      <c r="X221" s="89">
        <v>21.2921708323545</v>
      </c>
      <c r="Y221" s="89">
        <v>104.79870187362199</v>
      </c>
      <c r="AB221" s="88" t="s">
        <v>79</v>
      </c>
      <c r="AC221" s="88">
        <v>79.194336122848597</v>
      </c>
      <c r="AD221" s="88">
        <v>125.5</v>
      </c>
      <c r="AJ221" s="89">
        <v>21.316636439837801</v>
      </c>
      <c r="AK221" s="89">
        <v>26.890532960224999</v>
      </c>
      <c r="BP221" s="69" t="s">
        <v>939</v>
      </c>
    </row>
    <row r="222" spans="1:68" ht="18.75" customHeight="1" x14ac:dyDescent="0.25">
      <c r="A222" s="69">
        <v>211</v>
      </c>
      <c r="B222" s="69" t="s">
        <v>60</v>
      </c>
      <c r="C222" s="69" t="s">
        <v>61</v>
      </c>
      <c r="D222" s="69">
        <v>107</v>
      </c>
      <c r="E222" s="69">
        <v>8823509</v>
      </c>
      <c r="F222" s="69">
        <v>8823509</v>
      </c>
      <c r="G222" s="69" t="e">
        <v>#N/A</v>
      </c>
      <c r="H222" s="86">
        <v>107</v>
      </c>
      <c r="I222" s="69" t="s">
        <v>54</v>
      </c>
      <c r="J222" s="69" t="s">
        <v>550</v>
      </c>
      <c r="K222" s="69" t="s">
        <v>551</v>
      </c>
      <c r="L222" s="69" t="s">
        <v>557</v>
      </c>
      <c r="M222" s="69" t="s">
        <v>516</v>
      </c>
      <c r="N222" s="96" t="s">
        <v>596</v>
      </c>
      <c r="O222" s="88">
        <v>672.58199999999999</v>
      </c>
      <c r="P222" s="89">
        <v>42.320900000000002</v>
      </c>
      <c r="Q222" s="90" t="s">
        <v>79</v>
      </c>
      <c r="R222" s="88" t="s">
        <v>79</v>
      </c>
      <c r="S222" s="88">
        <v>15892.431399143214</v>
      </c>
      <c r="T222" s="88" t="s">
        <v>79</v>
      </c>
      <c r="U222" s="89" t="s">
        <v>79</v>
      </c>
      <c r="V222" s="97" t="s">
        <v>79</v>
      </c>
      <c r="W222" s="89" t="s">
        <v>79</v>
      </c>
      <c r="X222" s="89" t="s">
        <v>79</v>
      </c>
      <c r="Y222" s="89" t="s">
        <v>79</v>
      </c>
      <c r="AB222" s="88">
        <v>4.9635999999999996</v>
      </c>
      <c r="AC222" s="88">
        <v>70</v>
      </c>
      <c r="AD222" s="88">
        <v>127.568</v>
      </c>
      <c r="AJ222" s="89">
        <v>19.024899999999999</v>
      </c>
      <c r="AK222" s="89">
        <v>24.113299999999999</v>
      </c>
      <c r="BP222" s="69" t="s">
        <v>939</v>
      </c>
    </row>
    <row r="223" spans="1:68" ht="18.75" customHeight="1" x14ac:dyDescent="0.25">
      <c r="A223" s="69">
        <v>212</v>
      </c>
      <c r="B223" s="69" t="s">
        <v>60</v>
      </c>
      <c r="C223" s="69" t="s">
        <v>61</v>
      </c>
      <c r="D223" s="69">
        <v>108</v>
      </c>
      <c r="E223" s="69">
        <v>8823510</v>
      </c>
      <c r="F223" s="69">
        <v>8823510</v>
      </c>
      <c r="G223" s="69" t="e">
        <v>#N/A</v>
      </c>
      <c r="H223" s="86">
        <v>108</v>
      </c>
      <c r="I223" s="69" t="s">
        <v>54</v>
      </c>
      <c r="J223" s="69" t="s">
        <v>550</v>
      </c>
      <c r="K223" s="69" t="s">
        <v>552</v>
      </c>
      <c r="L223" s="69" t="s">
        <v>557</v>
      </c>
      <c r="M223" s="69" t="s">
        <v>516</v>
      </c>
      <c r="N223" s="96" t="s">
        <v>596</v>
      </c>
      <c r="O223" s="88">
        <v>682.56</v>
      </c>
      <c r="P223" s="89">
        <v>43.758800000000001</v>
      </c>
      <c r="Q223" s="90" t="s">
        <v>79</v>
      </c>
      <c r="R223" s="88" t="s">
        <v>79</v>
      </c>
      <c r="S223" s="88">
        <v>15598.23395522729</v>
      </c>
      <c r="T223" s="88" t="s">
        <v>79</v>
      </c>
      <c r="U223" s="89" t="s">
        <v>79</v>
      </c>
      <c r="V223" s="97" t="s">
        <v>79</v>
      </c>
      <c r="W223" s="89" t="s">
        <v>79</v>
      </c>
      <c r="X223" s="89" t="s">
        <v>79</v>
      </c>
      <c r="Y223" s="89" t="s">
        <v>79</v>
      </c>
      <c r="AB223" s="88">
        <v>5.0280899999999997</v>
      </c>
      <c r="AC223" s="88">
        <v>69</v>
      </c>
      <c r="AD223" s="88">
        <v>127.986</v>
      </c>
      <c r="AJ223" s="89">
        <v>19.203499999999998</v>
      </c>
      <c r="AK223" s="89">
        <v>23.546800000000001</v>
      </c>
      <c r="BP223" s="69" t="s">
        <v>939</v>
      </c>
    </row>
    <row r="224" spans="1:68" ht="18.75" customHeight="1" x14ac:dyDescent="0.25">
      <c r="A224" s="69">
        <v>213</v>
      </c>
      <c r="B224" s="69" t="s">
        <v>60</v>
      </c>
      <c r="C224" s="69" t="s">
        <v>61</v>
      </c>
      <c r="D224" s="69">
        <v>109</v>
      </c>
      <c r="E224" s="69">
        <v>8823511</v>
      </c>
      <c r="F224" s="69">
        <v>8823511</v>
      </c>
      <c r="G224" s="69" t="e">
        <v>#N/A</v>
      </c>
      <c r="H224" s="86">
        <v>109</v>
      </c>
      <c r="I224" s="69" t="s">
        <v>55</v>
      </c>
      <c r="J224" s="69" t="s">
        <v>553</v>
      </c>
      <c r="K224" s="69" t="s">
        <v>551</v>
      </c>
      <c r="L224" s="69" t="s">
        <v>326</v>
      </c>
      <c r="M224" s="69" t="s">
        <v>516</v>
      </c>
      <c r="N224" s="96" t="s">
        <v>596</v>
      </c>
      <c r="O224" s="88">
        <v>617.43399999999997</v>
      </c>
      <c r="P224" s="89">
        <v>49.969299999999997</v>
      </c>
      <c r="Q224" s="90" t="s">
        <v>79</v>
      </c>
      <c r="R224" s="88" t="s">
        <v>79</v>
      </c>
      <c r="S224" s="88">
        <v>12356.266747783138</v>
      </c>
      <c r="T224" s="88" t="s">
        <v>79</v>
      </c>
      <c r="U224" s="89" t="s">
        <v>79</v>
      </c>
      <c r="V224" s="97" t="s">
        <v>79</v>
      </c>
      <c r="W224" s="89" t="s">
        <v>79</v>
      </c>
      <c r="X224" s="89" t="s">
        <v>79</v>
      </c>
      <c r="Y224" s="89" t="s">
        <v>79</v>
      </c>
      <c r="AB224" s="88">
        <v>4.5811299999999999</v>
      </c>
      <c r="AC224" s="88">
        <v>73</v>
      </c>
      <c r="AD224" s="88">
        <v>129.97900000000001</v>
      </c>
      <c r="AJ224" s="89">
        <v>19.427600000000002</v>
      </c>
      <c r="AK224" s="89">
        <v>23.2638</v>
      </c>
      <c r="BP224" s="69" t="s">
        <v>939</v>
      </c>
    </row>
    <row r="225" spans="1:68" ht="18.75" customHeight="1" x14ac:dyDescent="0.25">
      <c r="A225" s="69">
        <v>214</v>
      </c>
      <c r="B225" s="69" t="s">
        <v>60</v>
      </c>
      <c r="C225" s="69" t="s">
        <v>61</v>
      </c>
      <c r="D225" s="69">
        <v>110</v>
      </c>
      <c r="E225" s="69">
        <v>8823512</v>
      </c>
      <c r="F225" s="69">
        <v>8823512</v>
      </c>
      <c r="G225" s="69" t="e">
        <v>#N/A</v>
      </c>
      <c r="H225" s="86">
        <v>110</v>
      </c>
      <c r="I225" s="69" t="s">
        <v>54</v>
      </c>
      <c r="J225" s="69" t="s">
        <v>553</v>
      </c>
      <c r="K225" s="69" t="s">
        <v>551</v>
      </c>
      <c r="L225" s="69" t="s">
        <v>557</v>
      </c>
      <c r="M225" s="69" t="s">
        <v>516</v>
      </c>
      <c r="N225" s="96" t="s">
        <v>596</v>
      </c>
      <c r="O225" s="88">
        <v>690.62699999999995</v>
      </c>
      <c r="P225" s="89">
        <v>47.634700000000002</v>
      </c>
      <c r="Q225" s="90" t="s">
        <v>79</v>
      </c>
      <c r="R225" s="88" t="s">
        <v>79</v>
      </c>
      <c r="S225" s="88">
        <v>14498.401375467882</v>
      </c>
      <c r="T225" s="88" t="s">
        <v>79</v>
      </c>
      <c r="U225" s="89" t="s">
        <v>79</v>
      </c>
      <c r="V225" s="97" t="s">
        <v>79</v>
      </c>
      <c r="W225" s="89" t="s">
        <v>79</v>
      </c>
      <c r="X225" s="89" t="s">
        <v>79</v>
      </c>
      <c r="Y225" s="89" t="s">
        <v>79</v>
      </c>
      <c r="AB225" s="88">
        <v>4.94834</v>
      </c>
      <c r="AC225" s="88">
        <v>72.5</v>
      </c>
      <c r="AD225" s="88">
        <v>128.51300000000001</v>
      </c>
      <c r="AJ225" s="89">
        <v>19.1175</v>
      </c>
      <c r="AK225" s="89">
        <v>23.4041</v>
      </c>
      <c r="BP225" s="69" t="s">
        <v>939</v>
      </c>
    </row>
    <row r="226" spans="1:68" ht="18.75" customHeight="1" x14ac:dyDescent="0.25">
      <c r="A226" s="69">
        <v>215</v>
      </c>
      <c r="B226" s="69" t="s">
        <v>60</v>
      </c>
      <c r="C226" s="69" t="s">
        <v>61</v>
      </c>
      <c r="D226" s="69">
        <v>111</v>
      </c>
      <c r="E226" s="69">
        <v>8823513</v>
      </c>
      <c r="F226" s="69">
        <v>8823513</v>
      </c>
      <c r="G226" s="69" t="e">
        <v>#N/A</v>
      </c>
      <c r="H226" s="86">
        <v>111</v>
      </c>
      <c r="I226" s="69" t="s">
        <v>52</v>
      </c>
      <c r="J226" s="69" t="s">
        <v>553</v>
      </c>
      <c r="K226" s="69" t="s">
        <v>551</v>
      </c>
      <c r="L226" s="69" t="s">
        <v>557</v>
      </c>
      <c r="M226" s="69" t="s">
        <v>516</v>
      </c>
      <c r="N226" s="96" t="s">
        <v>596</v>
      </c>
      <c r="O226" s="88">
        <v>612.83199999999999</v>
      </c>
      <c r="P226" s="89">
        <v>45.539499999999997</v>
      </c>
      <c r="Q226" s="90" t="s">
        <v>79</v>
      </c>
      <c r="R226" s="88" t="s">
        <v>79</v>
      </c>
      <c r="S226" s="88">
        <v>13457.152581824572</v>
      </c>
      <c r="T226" s="88" t="s">
        <v>79</v>
      </c>
      <c r="U226" s="89" t="s">
        <v>79</v>
      </c>
      <c r="V226" s="97" t="s">
        <v>79</v>
      </c>
      <c r="W226" s="89" t="s">
        <v>79</v>
      </c>
      <c r="X226" s="89" t="s">
        <v>79</v>
      </c>
      <c r="Y226" s="89" t="s">
        <v>79</v>
      </c>
      <c r="AB226" s="88">
        <v>4.5277399999999997</v>
      </c>
      <c r="AC226" s="88">
        <v>75</v>
      </c>
      <c r="AD226" s="88">
        <v>129.499</v>
      </c>
      <c r="AJ226" s="89">
        <v>19.607600000000001</v>
      </c>
      <c r="AK226" s="89">
        <v>23.3401</v>
      </c>
      <c r="BP226" s="69" t="s">
        <v>939</v>
      </c>
    </row>
    <row r="227" spans="1:68" ht="18.75" customHeight="1" x14ac:dyDescent="0.25">
      <c r="A227" s="69">
        <v>216</v>
      </c>
      <c r="B227" s="69" t="s">
        <v>60</v>
      </c>
      <c r="C227" s="69" t="s">
        <v>61</v>
      </c>
      <c r="D227" s="69">
        <v>112</v>
      </c>
      <c r="E227" s="69">
        <v>8823514</v>
      </c>
      <c r="F227" s="69">
        <v>8823514</v>
      </c>
      <c r="G227" s="69" t="e">
        <v>#N/A</v>
      </c>
      <c r="H227" s="86">
        <v>112</v>
      </c>
      <c r="I227" s="69" t="s">
        <v>52</v>
      </c>
      <c r="J227" s="69" t="s">
        <v>550</v>
      </c>
      <c r="K227" s="69" t="s">
        <v>552</v>
      </c>
      <c r="L227" s="69" t="s">
        <v>557</v>
      </c>
      <c r="M227" s="69" t="s">
        <v>516</v>
      </c>
      <c r="N227" s="96" t="s">
        <v>596</v>
      </c>
      <c r="O227" s="88">
        <v>695.43200000000002</v>
      </c>
      <c r="P227" s="89">
        <v>49.270899999999997</v>
      </c>
      <c r="Q227" s="90" t="s">
        <v>79</v>
      </c>
      <c r="R227" s="88" t="s">
        <v>79</v>
      </c>
      <c r="S227" s="88">
        <v>14114.45701215119</v>
      </c>
      <c r="T227" s="88" t="s">
        <v>79</v>
      </c>
      <c r="U227" s="89" t="s">
        <v>79</v>
      </c>
      <c r="V227" s="97" t="s">
        <v>79</v>
      </c>
      <c r="W227" s="89" t="s">
        <v>79</v>
      </c>
      <c r="X227" s="89" t="s">
        <v>79</v>
      </c>
      <c r="Y227" s="89" t="s">
        <v>79</v>
      </c>
      <c r="AB227" s="88">
        <v>4.9635999999999996</v>
      </c>
      <c r="AC227" s="88">
        <v>76.5</v>
      </c>
      <c r="AD227" s="88">
        <v>131.06800000000001</v>
      </c>
      <c r="AJ227" s="89">
        <v>19.6249</v>
      </c>
      <c r="AK227" s="89">
        <v>23.6633</v>
      </c>
      <c r="BP227" s="69" t="s">
        <v>939</v>
      </c>
    </row>
    <row r="228" spans="1:68" ht="18.75" customHeight="1" x14ac:dyDescent="0.25">
      <c r="A228" s="69">
        <v>217</v>
      </c>
      <c r="B228" s="69" t="s">
        <v>60</v>
      </c>
      <c r="C228" s="69" t="s">
        <v>61</v>
      </c>
      <c r="D228" s="69">
        <v>113</v>
      </c>
      <c r="E228" s="69">
        <v>8823515</v>
      </c>
      <c r="F228" s="69">
        <v>8823515</v>
      </c>
      <c r="G228" s="69" t="e">
        <v>#N/A</v>
      </c>
      <c r="H228" s="86">
        <v>113</v>
      </c>
      <c r="I228" s="69" t="s">
        <v>52</v>
      </c>
      <c r="J228" s="69" t="s">
        <v>550</v>
      </c>
      <c r="K228" s="69" t="s">
        <v>551</v>
      </c>
      <c r="L228" s="69" t="s">
        <v>557</v>
      </c>
      <c r="M228" s="69" t="s">
        <v>516</v>
      </c>
      <c r="N228" s="96" t="s">
        <v>596</v>
      </c>
      <c r="O228" s="88">
        <v>675.17700000000002</v>
      </c>
      <c r="P228" s="89">
        <v>50.849699999999999</v>
      </c>
      <c r="Q228" s="90" t="s">
        <v>79</v>
      </c>
      <c r="R228" s="88" t="s">
        <v>79</v>
      </c>
      <c r="S228" s="88">
        <v>13277.895444810883</v>
      </c>
      <c r="T228" s="88" t="s">
        <v>79</v>
      </c>
      <c r="U228" s="89" t="s">
        <v>79</v>
      </c>
      <c r="V228" s="97" t="s">
        <v>79</v>
      </c>
      <c r="W228" s="89" t="s">
        <v>79</v>
      </c>
      <c r="X228" s="89" t="s">
        <v>79</v>
      </c>
      <c r="Y228" s="89" t="s">
        <v>79</v>
      </c>
      <c r="AB228" s="88">
        <v>3.94834</v>
      </c>
      <c r="AC228" s="88">
        <v>78</v>
      </c>
      <c r="AD228" s="88">
        <v>130.51300000000001</v>
      </c>
      <c r="AJ228" s="89">
        <v>19.267499999999998</v>
      </c>
      <c r="AK228" s="89">
        <v>23.6541</v>
      </c>
      <c r="BP228" s="69" t="s">
        <v>939</v>
      </c>
    </row>
    <row r="229" spans="1:68" ht="18.75" customHeight="1" x14ac:dyDescent="0.25">
      <c r="A229" s="69">
        <v>218</v>
      </c>
      <c r="B229" s="69" t="s">
        <v>60</v>
      </c>
      <c r="C229" s="69" t="s">
        <v>61</v>
      </c>
      <c r="D229" s="69">
        <v>114</v>
      </c>
      <c r="E229" s="69">
        <v>8823516</v>
      </c>
      <c r="F229" s="69">
        <v>8823516</v>
      </c>
      <c r="G229" s="69" t="e">
        <v>#N/A</v>
      </c>
      <c r="H229" s="86">
        <v>114</v>
      </c>
      <c r="I229" s="69" t="s">
        <v>52</v>
      </c>
      <c r="J229" s="69" t="s">
        <v>550</v>
      </c>
      <c r="K229" s="69" t="s">
        <v>552</v>
      </c>
      <c r="L229" s="69" t="s">
        <v>557</v>
      </c>
      <c r="M229" s="69" t="s">
        <v>516</v>
      </c>
      <c r="N229" s="96" t="s">
        <v>596</v>
      </c>
      <c r="O229" s="88">
        <v>680.03399999999999</v>
      </c>
      <c r="P229" s="89">
        <v>44.634300000000003</v>
      </c>
      <c r="Q229" s="90" t="s">
        <v>79</v>
      </c>
      <c r="R229" s="88" t="s">
        <v>79</v>
      </c>
      <c r="S229" s="88">
        <v>15235.681975521065</v>
      </c>
      <c r="T229" s="88" t="s">
        <v>79</v>
      </c>
      <c r="U229" s="89" t="s">
        <v>79</v>
      </c>
      <c r="V229" s="97" t="s">
        <v>79</v>
      </c>
      <c r="W229" s="89" t="s">
        <v>79</v>
      </c>
      <c r="X229" s="89" t="s">
        <v>79</v>
      </c>
      <c r="Y229" s="89" t="s">
        <v>79</v>
      </c>
      <c r="AB229" s="88">
        <v>5.0811299999999999</v>
      </c>
      <c r="AC229" s="88">
        <v>77</v>
      </c>
      <c r="AD229" s="88">
        <v>130.47900000000001</v>
      </c>
      <c r="AJ229" s="89">
        <v>19.727599999999999</v>
      </c>
      <c r="AK229" s="89">
        <v>22.7638</v>
      </c>
      <c r="BP229" s="69" t="s">
        <v>939</v>
      </c>
    </row>
    <row r="230" spans="1:68" ht="18.75" customHeight="1" x14ac:dyDescent="0.25">
      <c r="A230" s="69">
        <v>219</v>
      </c>
      <c r="B230" s="69" t="s">
        <v>60</v>
      </c>
      <c r="C230" s="69" t="s">
        <v>61</v>
      </c>
      <c r="D230" s="69">
        <v>115</v>
      </c>
      <c r="E230" s="69">
        <v>8823517</v>
      </c>
      <c r="F230" s="69">
        <v>8823517</v>
      </c>
      <c r="G230" s="69" t="e">
        <v>#N/A</v>
      </c>
      <c r="H230" s="86">
        <v>115</v>
      </c>
      <c r="I230" s="69" t="s">
        <v>52</v>
      </c>
      <c r="J230" s="69" t="s">
        <v>550</v>
      </c>
      <c r="K230" s="69" t="s">
        <v>551</v>
      </c>
      <c r="L230" s="69" t="s">
        <v>557</v>
      </c>
      <c r="M230" s="69" t="s">
        <v>516</v>
      </c>
      <c r="N230" s="96" t="s">
        <v>596</v>
      </c>
      <c r="O230" s="88">
        <v>634.673</v>
      </c>
      <c r="P230" s="89">
        <v>48.765799999999999</v>
      </c>
      <c r="Q230" s="90" t="s">
        <v>79</v>
      </c>
      <c r="R230" s="88" t="s">
        <v>79</v>
      </c>
      <c r="S230" s="88">
        <v>13014.715230755981</v>
      </c>
      <c r="T230" s="88" t="s">
        <v>79</v>
      </c>
      <c r="U230" s="89" t="s">
        <v>79</v>
      </c>
      <c r="V230" s="97" t="s">
        <v>79</v>
      </c>
      <c r="W230" s="89" t="s">
        <v>79</v>
      </c>
      <c r="X230" s="89" t="s">
        <v>79</v>
      </c>
      <c r="Y230" s="89" t="s">
        <v>79</v>
      </c>
      <c r="AB230" s="88">
        <v>4.9490299999999996</v>
      </c>
      <c r="AC230" s="88">
        <v>73</v>
      </c>
      <c r="AD230" s="88">
        <v>131.08099999999999</v>
      </c>
      <c r="AJ230" s="89">
        <v>19.5123</v>
      </c>
      <c r="AK230" s="89">
        <v>23.2331</v>
      </c>
      <c r="BP230" s="69" t="s">
        <v>939</v>
      </c>
    </row>
    <row r="231" spans="1:68" ht="18.75" customHeight="1" x14ac:dyDescent="0.25">
      <c r="A231" s="69">
        <v>220</v>
      </c>
      <c r="B231" s="69" t="s">
        <v>60</v>
      </c>
      <c r="C231" s="69" t="s">
        <v>61</v>
      </c>
      <c r="D231" s="69">
        <v>116</v>
      </c>
      <c r="E231" s="69">
        <v>8823518</v>
      </c>
      <c r="F231" s="69">
        <v>8823518</v>
      </c>
      <c r="G231" s="69" t="e">
        <v>#N/A</v>
      </c>
      <c r="H231" s="86">
        <v>116</v>
      </c>
      <c r="I231" s="69" t="s">
        <v>52</v>
      </c>
      <c r="J231" s="69" t="s">
        <v>550</v>
      </c>
      <c r="K231" s="69" t="s">
        <v>552</v>
      </c>
      <c r="L231" s="69" t="s">
        <v>557</v>
      </c>
      <c r="M231" s="69" t="s">
        <v>516</v>
      </c>
      <c r="N231" s="96" t="s">
        <v>596</v>
      </c>
      <c r="O231" s="88">
        <v>610.87199999999996</v>
      </c>
      <c r="P231" s="89">
        <v>47.909399999999998</v>
      </c>
      <c r="Q231" s="90" t="s">
        <v>79</v>
      </c>
      <c r="R231" s="88" t="s">
        <v>79</v>
      </c>
      <c r="S231" s="88">
        <v>12750.566694636125</v>
      </c>
      <c r="T231" s="88" t="s">
        <v>79</v>
      </c>
      <c r="U231" s="89" t="s">
        <v>79</v>
      </c>
      <c r="V231" s="97" t="s">
        <v>79</v>
      </c>
      <c r="W231" s="89" t="s">
        <v>79</v>
      </c>
      <c r="X231" s="89" t="s">
        <v>79</v>
      </c>
      <c r="Y231" s="89" t="s">
        <v>79</v>
      </c>
      <c r="AB231" s="88">
        <v>4.0131800000000002</v>
      </c>
      <c r="AC231" s="88">
        <v>77.5</v>
      </c>
      <c r="AD231" s="88">
        <v>131.01300000000001</v>
      </c>
      <c r="AJ231" s="89">
        <v>19.995100000000001</v>
      </c>
      <c r="AK231" s="89">
        <v>23.509899999999998</v>
      </c>
      <c r="BP231" s="69" t="s">
        <v>939</v>
      </c>
    </row>
    <row r="232" spans="1:68" ht="18.75" customHeight="1" x14ac:dyDescent="0.25">
      <c r="A232" s="69">
        <v>221</v>
      </c>
      <c r="B232" s="69" t="s">
        <v>60</v>
      </c>
      <c r="C232" s="69" t="s">
        <v>61</v>
      </c>
      <c r="D232" s="69">
        <v>117</v>
      </c>
      <c r="E232" s="69">
        <v>8823519</v>
      </c>
      <c r="F232" s="69">
        <v>8823519</v>
      </c>
      <c r="G232" s="69" t="e">
        <v>#N/A</v>
      </c>
      <c r="H232" s="86">
        <v>117</v>
      </c>
      <c r="I232" s="69" t="s">
        <v>52</v>
      </c>
      <c r="J232" s="69" t="s">
        <v>550</v>
      </c>
      <c r="K232" s="69" t="s">
        <v>551</v>
      </c>
      <c r="L232" s="69" t="s">
        <v>557</v>
      </c>
      <c r="M232" s="69" t="s">
        <v>516</v>
      </c>
      <c r="N232" s="96" t="s">
        <v>596</v>
      </c>
      <c r="O232" s="88">
        <v>618.55100000000004</v>
      </c>
      <c r="P232" s="89">
        <v>53.618699999999997</v>
      </c>
      <c r="Q232" s="90" t="s">
        <v>79</v>
      </c>
      <c r="R232" s="88" t="s">
        <v>79</v>
      </c>
      <c r="S232" s="88">
        <v>11536.105873510549</v>
      </c>
      <c r="T232" s="88" t="s">
        <v>79</v>
      </c>
      <c r="U232" s="89" t="s">
        <v>79</v>
      </c>
      <c r="V232" s="97" t="s">
        <v>79</v>
      </c>
      <c r="W232" s="89" t="s">
        <v>79</v>
      </c>
      <c r="X232" s="89" t="s">
        <v>79</v>
      </c>
      <c r="Y232" s="89" t="s">
        <v>79</v>
      </c>
      <c r="AB232" s="88">
        <v>4.0135199999999998</v>
      </c>
      <c r="AC232" s="88">
        <v>74</v>
      </c>
      <c r="AD232" s="88">
        <v>129</v>
      </c>
      <c r="AJ232" s="89">
        <v>19.440999999999999</v>
      </c>
      <c r="AK232" s="89">
        <v>23.366599999999998</v>
      </c>
      <c r="BP232" s="69" t="s">
        <v>939</v>
      </c>
    </row>
    <row r="233" spans="1:68" ht="18.75" customHeight="1" x14ac:dyDescent="0.25">
      <c r="A233" s="69">
        <v>222</v>
      </c>
      <c r="B233" s="69" t="s">
        <v>60</v>
      </c>
      <c r="C233" s="69" t="s">
        <v>61</v>
      </c>
      <c r="D233" s="69">
        <v>118</v>
      </c>
      <c r="E233" s="69">
        <v>8823520</v>
      </c>
      <c r="F233" s="69">
        <v>8823520</v>
      </c>
      <c r="G233" s="69" t="e">
        <v>#N/A</v>
      </c>
      <c r="H233" s="86">
        <v>118</v>
      </c>
      <c r="I233" s="69" t="s">
        <v>52</v>
      </c>
      <c r="J233" s="69" t="s">
        <v>550</v>
      </c>
      <c r="K233" s="69" t="s">
        <v>552</v>
      </c>
      <c r="L233" s="69" t="s">
        <v>557</v>
      </c>
      <c r="M233" s="69" t="s">
        <v>516</v>
      </c>
      <c r="N233" s="96" t="s">
        <v>596</v>
      </c>
      <c r="O233" s="88">
        <v>692.70100000000002</v>
      </c>
      <c r="P233" s="89">
        <v>45.853700000000003</v>
      </c>
      <c r="Q233" s="90" t="s">
        <v>79</v>
      </c>
      <c r="R233" s="88" t="s">
        <v>79</v>
      </c>
      <c r="S233" s="88">
        <v>15106.763467288352</v>
      </c>
      <c r="T233" s="88" t="s">
        <v>79</v>
      </c>
      <c r="U233" s="89" t="s">
        <v>79</v>
      </c>
      <c r="V233" s="97" t="s">
        <v>79</v>
      </c>
      <c r="W233" s="89" t="s">
        <v>79</v>
      </c>
      <c r="X233" s="89" t="s">
        <v>79</v>
      </c>
      <c r="Y233" s="89" t="s">
        <v>79</v>
      </c>
      <c r="AB233" s="88">
        <v>4.5135199999999998</v>
      </c>
      <c r="AC233" s="88">
        <v>74</v>
      </c>
      <c r="AD233" s="88">
        <v>130</v>
      </c>
      <c r="AJ233" s="89">
        <v>19.541</v>
      </c>
      <c r="AK233" s="89">
        <v>23.066600000000001</v>
      </c>
      <c r="BP233" s="69" t="s">
        <v>939</v>
      </c>
    </row>
    <row r="234" spans="1:68" ht="18.75" customHeight="1" x14ac:dyDescent="0.25">
      <c r="A234" s="69">
        <v>223</v>
      </c>
      <c r="B234" s="69" t="s">
        <v>60</v>
      </c>
      <c r="C234" s="69" t="s">
        <v>61</v>
      </c>
      <c r="D234" s="69">
        <v>119</v>
      </c>
      <c r="E234" s="69">
        <v>6671613</v>
      </c>
      <c r="F234" s="69">
        <v>6671613</v>
      </c>
      <c r="G234" s="69" t="e">
        <v>#N/A</v>
      </c>
      <c r="H234" s="86">
        <v>119</v>
      </c>
      <c r="I234" s="69" t="s">
        <v>56</v>
      </c>
      <c r="J234" s="69" t="s">
        <v>517</v>
      </c>
      <c r="M234" s="69" t="s">
        <v>517</v>
      </c>
      <c r="N234" s="96"/>
      <c r="O234" s="88" t="s">
        <v>79</v>
      </c>
      <c r="P234" s="89" t="s">
        <v>79</v>
      </c>
      <c r="Q234" s="90" t="s">
        <v>79</v>
      </c>
      <c r="R234" s="88" t="s">
        <v>79</v>
      </c>
      <c r="S234" s="88" t="s">
        <v>79</v>
      </c>
      <c r="T234" s="88" t="s">
        <v>79</v>
      </c>
      <c r="U234" s="89" t="s">
        <v>79</v>
      </c>
      <c r="V234" s="97" t="s">
        <v>79</v>
      </c>
      <c r="W234" s="89" t="s">
        <v>79</v>
      </c>
      <c r="X234" s="89" t="s">
        <v>79</v>
      </c>
      <c r="Y234" s="89" t="s">
        <v>79</v>
      </c>
      <c r="AB234" s="88" t="s">
        <v>79</v>
      </c>
      <c r="AC234" s="88" t="s">
        <v>79</v>
      </c>
      <c r="AD234" s="88" t="s">
        <v>79</v>
      </c>
      <c r="AJ234" s="89" t="s">
        <v>79</v>
      </c>
      <c r="AK234" s="89" t="s">
        <v>79</v>
      </c>
      <c r="BP234" s="69" t="s">
        <v>939</v>
      </c>
    </row>
    <row r="235" spans="1:68" ht="18.75" customHeight="1" x14ac:dyDescent="0.25">
      <c r="A235" s="69">
        <v>224</v>
      </c>
      <c r="B235" s="69" t="s">
        <v>60</v>
      </c>
      <c r="C235" s="69" t="s">
        <v>61</v>
      </c>
      <c r="D235" s="69">
        <v>120</v>
      </c>
      <c r="E235" s="69">
        <v>8823521</v>
      </c>
      <c r="F235" s="69">
        <v>8823521</v>
      </c>
      <c r="G235" s="69" t="e">
        <v>#N/A</v>
      </c>
      <c r="H235" s="86">
        <v>120</v>
      </c>
      <c r="I235" s="69" t="s">
        <v>54</v>
      </c>
      <c r="J235" s="69" t="s">
        <v>550</v>
      </c>
      <c r="K235" s="69" t="s">
        <v>551</v>
      </c>
      <c r="L235" s="69" t="s">
        <v>557</v>
      </c>
      <c r="M235" s="69" t="s">
        <v>516</v>
      </c>
      <c r="N235" s="96" t="s">
        <v>596</v>
      </c>
      <c r="O235" s="88">
        <v>712.423</v>
      </c>
      <c r="P235" s="89">
        <v>48.205800000000004</v>
      </c>
      <c r="Q235" s="90" t="s">
        <v>79</v>
      </c>
      <c r="R235" s="88" t="s">
        <v>79</v>
      </c>
      <c r="S235" s="88">
        <v>14778.781806338655</v>
      </c>
      <c r="T235" s="88" t="s">
        <v>79</v>
      </c>
      <c r="U235" s="89" t="s">
        <v>79</v>
      </c>
      <c r="V235" s="97" t="s">
        <v>79</v>
      </c>
      <c r="W235" s="89" t="s">
        <v>79</v>
      </c>
      <c r="X235" s="89" t="s">
        <v>79</v>
      </c>
      <c r="Y235" s="89" t="s">
        <v>79</v>
      </c>
      <c r="AB235" s="88">
        <v>4.9490299999999996</v>
      </c>
      <c r="AC235" s="88">
        <v>73.5</v>
      </c>
      <c r="AD235" s="88">
        <v>130.08099999999999</v>
      </c>
      <c r="AJ235" s="89">
        <v>19.0623</v>
      </c>
      <c r="AK235" s="89">
        <v>23.2331</v>
      </c>
      <c r="BP235" s="69" t="s">
        <v>939</v>
      </c>
    </row>
    <row r="236" spans="1:68" ht="18.75" customHeight="1" x14ac:dyDescent="0.25">
      <c r="A236" s="69">
        <v>225</v>
      </c>
      <c r="B236" s="69" t="s">
        <v>60</v>
      </c>
      <c r="C236" s="69" t="s">
        <v>61</v>
      </c>
      <c r="D236" s="69">
        <v>121</v>
      </c>
      <c r="E236" s="69">
        <v>8823522</v>
      </c>
      <c r="F236" s="69">
        <v>8823522</v>
      </c>
      <c r="G236" s="69" t="e">
        <v>#N/A</v>
      </c>
      <c r="H236" s="86">
        <v>121</v>
      </c>
      <c r="I236" s="69" t="s">
        <v>54</v>
      </c>
      <c r="J236" s="69" t="s">
        <v>550</v>
      </c>
      <c r="K236" s="69" t="s">
        <v>552</v>
      </c>
      <c r="L236" s="69" t="s">
        <v>557</v>
      </c>
      <c r="M236" s="69" t="s">
        <v>516</v>
      </c>
      <c r="N236" s="96" t="s">
        <v>596</v>
      </c>
      <c r="O236" s="88">
        <v>750.87400000000002</v>
      </c>
      <c r="P236" s="89">
        <v>48.254199999999997</v>
      </c>
      <c r="Q236" s="90" t="s">
        <v>79</v>
      </c>
      <c r="R236" s="88" t="s">
        <v>79</v>
      </c>
      <c r="S236" s="88">
        <v>15560.800925100821</v>
      </c>
      <c r="T236" s="88" t="s">
        <v>79</v>
      </c>
      <c r="U236" s="89" t="s">
        <v>79</v>
      </c>
      <c r="V236" s="97" t="s">
        <v>79</v>
      </c>
      <c r="W236" s="89" t="s">
        <v>79</v>
      </c>
      <c r="X236" s="89" t="s">
        <v>79</v>
      </c>
      <c r="Y236" s="89" t="s">
        <v>79</v>
      </c>
      <c r="AB236" s="88">
        <v>5.0665699999999996</v>
      </c>
      <c r="AC236" s="88">
        <v>70.5</v>
      </c>
      <c r="AD236" s="88">
        <v>128.99299999999999</v>
      </c>
      <c r="AJ236" s="89">
        <v>19.5151</v>
      </c>
      <c r="AK236" s="89">
        <v>23.183599999999998</v>
      </c>
      <c r="BP236" s="69" t="s">
        <v>939</v>
      </c>
    </row>
    <row r="237" spans="1:68" ht="18.75" customHeight="1" x14ac:dyDescent="0.25">
      <c r="A237" s="69">
        <v>226</v>
      </c>
      <c r="B237" s="69" t="s">
        <v>60</v>
      </c>
      <c r="C237" s="69" t="s">
        <v>61</v>
      </c>
      <c r="D237" s="69">
        <v>122</v>
      </c>
      <c r="E237" s="69">
        <v>8823523</v>
      </c>
      <c r="F237" s="69">
        <v>8823523</v>
      </c>
      <c r="G237" s="69" t="e">
        <v>#N/A</v>
      </c>
      <c r="H237" s="86">
        <v>122</v>
      </c>
      <c r="I237" s="69" t="s">
        <v>52</v>
      </c>
      <c r="J237" s="69" t="s">
        <v>550</v>
      </c>
      <c r="K237" s="69" t="s">
        <v>552</v>
      </c>
      <c r="L237" s="69" t="s">
        <v>557</v>
      </c>
      <c r="M237" s="69" t="s">
        <v>516</v>
      </c>
      <c r="N237" s="96" t="s">
        <v>596</v>
      </c>
      <c r="O237" s="88">
        <v>680.02300000000002</v>
      </c>
      <c r="P237" s="89">
        <v>44.8508</v>
      </c>
      <c r="Q237" s="90" t="s">
        <v>79</v>
      </c>
      <c r="R237" s="88" t="s">
        <v>79</v>
      </c>
      <c r="S237" s="88">
        <v>15161.892318531665</v>
      </c>
      <c r="T237" s="88" t="s">
        <v>79</v>
      </c>
      <c r="U237" s="89" t="s">
        <v>79</v>
      </c>
      <c r="V237" s="97" t="s">
        <v>79</v>
      </c>
      <c r="W237" s="89" t="s">
        <v>79</v>
      </c>
      <c r="X237" s="89" t="s">
        <v>79</v>
      </c>
      <c r="Y237" s="89" t="s">
        <v>79</v>
      </c>
      <c r="AB237" s="88">
        <v>3.94903</v>
      </c>
      <c r="AC237" s="88">
        <v>77</v>
      </c>
      <c r="AD237" s="88">
        <v>131.08099999999999</v>
      </c>
      <c r="AJ237" s="89">
        <v>19.862300000000001</v>
      </c>
      <c r="AK237" s="89">
        <v>23.4331</v>
      </c>
      <c r="BP237" s="69" t="s">
        <v>939</v>
      </c>
    </row>
    <row r="238" spans="1:68" ht="18.75" customHeight="1" x14ac:dyDescent="0.25">
      <c r="A238" s="69">
        <v>227</v>
      </c>
      <c r="B238" s="69" t="s">
        <v>60</v>
      </c>
      <c r="C238" s="69" t="s">
        <v>61</v>
      </c>
      <c r="D238" s="69">
        <v>123</v>
      </c>
      <c r="E238" s="69">
        <v>8823524</v>
      </c>
      <c r="F238" s="69">
        <v>8823524</v>
      </c>
      <c r="G238" s="69" t="e">
        <v>#N/A</v>
      </c>
      <c r="H238" s="86">
        <v>123</v>
      </c>
      <c r="I238" s="69" t="s">
        <v>54</v>
      </c>
      <c r="J238" s="69" t="s">
        <v>553</v>
      </c>
      <c r="K238" s="69" t="s">
        <v>551</v>
      </c>
      <c r="L238" s="69" t="s">
        <v>557</v>
      </c>
      <c r="M238" s="69" t="s">
        <v>516</v>
      </c>
      <c r="N238" s="96" t="s">
        <v>596</v>
      </c>
      <c r="O238" s="88">
        <v>651.62199999999996</v>
      </c>
      <c r="P238" s="89">
        <v>49.109400000000001</v>
      </c>
      <c r="Q238" s="90" t="s">
        <v>79</v>
      </c>
      <c r="R238" s="88" t="s">
        <v>79</v>
      </c>
      <c r="S238" s="88">
        <v>13268.783573002316</v>
      </c>
      <c r="T238" s="88" t="s">
        <v>79</v>
      </c>
      <c r="U238" s="89" t="s">
        <v>79</v>
      </c>
      <c r="V238" s="97" t="s">
        <v>79</v>
      </c>
      <c r="W238" s="89" t="s">
        <v>79</v>
      </c>
      <c r="X238" s="89" t="s">
        <v>79</v>
      </c>
      <c r="Y238" s="89" t="s">
        <v>79</v>
      </c>
      <c r="AB238" s="88">
        <v>4.5131800000000002</v>
      </c>
      <c r="AC238" s="88">
        <v>72.5</v>
      </c>
      <c r="AD238" s="88">
        <v>130.51300000000001</v>
      </c>
      <c r="AJ238" s="89">
        <v>19.145099999999999</v>
      </c>
      <c r="AK238" s="89">
        <v>23.059899999999999</v>
      </c>
      <c r="BP238" s="69" t="s">
        <v>939</v>
      </c>
    </row>
    <row r="239" spans="1:68" ht="18.75" customHeight="1" x14ac:dyDescent="0.25">
      <c r="A239" s="69">
        <v>228</v>
      </c>
      <c r="B239" s="69" t="s">
        <v>60</v>
      </c>
      <c r="C239" s="69" t="s">
        <v>61</v>
      </c>
      <c r="D239" s="69">
        <v>124</v>
      </c>
      <c r="E239" s="69">
        <v>8823525</v>
      </c>
      <c r="F239" s="69">
        <v>8823525</v>
      </c>
      <c r="G239" s="69" t="e">
        <v>#N/A</v>
      </c>
      <c r="H239" s="86">
        <v>124</v>
      </c>
      <c r="I239" s="69" t="s">
        <v>54</v>
      </c>
      <c r="J239" s="69" t="s">
        <v>553</v>
      </c>
      <c r="K239" s="69" t="s">
        <v>551</v>
      </c>
      <c r="L239" s="69" t="s">
        <v>557</v>
      </c>
      <c r="M239" s="69" t="s">
        <v>516</v>
      </c>
      <c r="N239" s="96" t="s">
        <v>596</v>
      </c>
      <c r="O239" s="88">
        <v>681.67399999999998</v>
      </c>
      <c r="P239" s="89">
        <v>51.484200000000001</v>
      </c>
      <c r="Q239" s="90" t="s">
        <v>79</v>
      </c>
      <c r="R239" s="88" t="s">
        <v>79</v>
      </c>
      <c r="S239" s="88">
        <v>13240.450468299012</v>
      </c>
      <c r="T239" s="88" t="s">
        <v>79</v>
      </c>
      <c r="U239" s="89" t="s">
        <v>79</v>
      </c>
      <c r="V239" s="97" t="s">
        <v>79</v>
      </c>
      <c r="W239" s="89" t="s">
        <v>79</v>
      </c>
      <c r="X239" s="89" t="s">
        <v>79</v>
      </c>
      <c r="Y239" s="89" t="s">
        <v>79</v>
      </c>
      <c r="AB239" s="88">
        <v>5.0665699999999996</v>
      </c>
      <c r="AC239" s="88">
        <v>73.5</v>
      </c>
      <c r="AD239" s="88">
        <v>128.99299999999999</v>
      </c>
      <c r="AJ239" s="89">
        <v>19.0151</v>
      </c>
      <c r="AK239" s="89">
        <v>23.133600000000001</v>
      </c>
      <c r="BP239" s="69" t="s">
        <v>939</v>
      </c>
    </row>
    <row r="240" spans="1:68" ht="18.75" customHeight="1" x14ac:dyDescent="0.25">
      <c r="A240" s="69">
        <v>229</v>
      </c>
      <c r="B240" s="69" t="s">
        <v>60</v>
      </c>
      <c r="C240" s="69" t="s">
        <v>61</v>
      </c>
      <c r="D240" s="69">
        <v>125</v>
      </c>
      <c r="E240" s="69">
        <v>8823526</v>
      </c>
      <c r="F240" s="69">
        <v>8823526</v>
      </c>
      <c r="G240" s="69" t="e">
        <v>#N/A</v>
      </c>
      <c r="H240" s="86">
        <v>125</v>
      </c>
      <c r="I240" s="69" t="s">
        <v>54</v>
      </c>
      <c r="J240" s="69" t="s">
        <v>550</v>
      </c>
      <c r="K240" s="69" t="s">
        <v>551</v>
      </c>
      <c r="L240" s="69" t="s">
        <v>557</v>
      </c>
      <c r="M240" s="69" t="s">
        <v>516</v>
      </c>
      <c r="N240" s="96" t="s">
        <v>596</v>
      </c>
      <c r="O240" s="88">
        <v>659.86699999999996</v>
      </c>
      <c r="P240" s="89">
        <v>49.549599999999998</v>
      </c>
      <c r="Q240" s="90" t="s">
        <v>79</v>
      </c>
      <c r="R240" s="88" t="s">
        <v>79</v>
      </c>
      <c r="S240" s="88">
        <v>13317.302258746791</v>
      </c>
      <c r="T240" s="88" t="s">
        <v>79</v>
      </c>
      <c r="U240" s="89" t="s">
        <v>79</v>
      </c>
      <c r="V240" s="97" t="s">
        <v>79</v>
      </c>
      <c r="W240" s="89" t="s">
        <v>79</v>
      </c>
      <c r="X240" s="89" t="s">
        <v>79</v>
      </c>
      <c r="Y240" s="89" t="s">
        <v>79</v>
      </c>
      <c r="AB240" s="88">
        <v>4.9337799999999996</v>
      </c>
      <c r="AC240" s="88">
        <v>73.5</v>
      </c>
      <c r="AD240" s="88">
        <v>129.52699999999999</v>
      </c>
      <c r="AJ240" s="89">
        <v>19.055</v>
      </c>
      <c r="AK240" s="89">
        <v>23.023900000000001</v>
      </c>
      <c r="BP240" s="69" t="s">
        <v>939</v>
      </c>
    </row>
    <row r="241" spans="1:68" ht="18.75" customHeight="1" x14ac:dyDescent="0.25">
      <c r="A241" s="69">
        <v>230</v>
      </c>
      <c r="B241" s="69" t="s">
        <v>60</v>
      </c>
      <c r="C241" s="69" t="s">
        <v>61</v>
      </c>
      <c r="D241" s="69">
        <v>126</v>
      </c>
      <c r="E241" s="69">
        <v>7627560</v>
      </c>
      <c r="F241" s="69">
        <v>7627560</v>
      </c>
      <c r="G241" s="69" t="e">
        <v>#N/A</v>
      </c>
      <c r="H241" s="86">
        <v>126</v>
      </c>
      <c r="I241" s="69" t="s">
        <v>57</v>
      </c>
      <c r="J241" s="69" t="s">
        <v>517</v>
      </c>
      <c r="M241" s="69" t="s">
        <v>517</v>
      </c>
      <c r="N241" s="96"/>
      <c r="O241" s="88">
        <v>596.81028983333294</v>
      </c>
      <c r="P241" s="89">
        <v>43.120717645412398</v>
      </c>
      <c r="Q241" s="90">
        <v>0.52314770520529696</v>
      </c>
      <c r="R241" s="88">
        <v>1152.8127243620399</v>
      </c>
      <c r="S241" s="88">
        <v>14395.4431358698</v>
      </c>
      <c r="T241" s="88">
        <v>181.24905773333299</v>
      </c>
      <c r="U241" s="89">
        <v>77.973994615599807</v>
      </c>
      <c r="V241" s="97">
        <v>0.106670519930386</v>
      </c>
      <c r="W241" s="89">
        <v>32.28066544</v>
      </c>
      <c r="X241" s="89">
        <v>14.6175732634163</v>
      </c>
      <c r="Y241" s="89">
        <v>97.744444446666705</v>
      </c>
      <c r="AB241" s="88" t="s">
        <v>79</v>
      </c>
      <c r="AC241" s="88">
        <v>79.6666666666667</v>
      </c>
      <c r="AD241" s="88">
        <v>126.972789088309</v>
      </c>
      <c r="AJ241" s="89">
        <v>19.650031716303801</v>
      </c>
      <c r="AK241" s="89">
        <v>23.068770050798499</v>
      </c>
      <c r="BP241" s="69" t="s">
        <v>939</v>
      </c>
    </row>
    <row r="242" spans="1:68" ht="18.75" customHeight="1" x14ac:dyDescent="0.25">
      <c r="A242" s="69">
        <v>231</v>
      </c>
      <c r="B242" s="69" t="s">
        <v>60</v>
      </c>
      <c r="C242" s="69" t="s">
        <v>61</v>
      </c>
      <c r="D242" s="69">
        <v>127</v>
      </c>
      <c r="E242" s="69">
        <v>8823527</v>
      </c>
      <c r="F242" s="69">
        <v>8823527</v>
      </c>
      <c r="G242" s="69" t="e">
        <v>#N/A</v>
      </c>
      <c r="H242" s="86">
        <v>127</v>
      </c>
      <c r="I242" s="69" t="s">
        <v>52</v>
      </c>
      <c r="J242" s="69" t="s">
        <v>550</v>
      </c>
      <c r="K242" s="69" t="s">
        <v>551</v>
      </c>
      <c r="L242" s="69" t="s">
        <v>557</v>
      </c>
      <c r="M242" s="69" t="s">
        <v>516</v>
      </c>
      <c r="N242" s="96" t="s">
        <v>596</v>
      </c>
      <c r="O242" s="88">
        <v>680.21699999999998</v>
      </c>
      <c r="P242" s="89">
        <v>49.584600000000002</v>
      </c>
      <c r="Q242" s="90" t="s">
        <v>79</v>
      </c>
      <c r="R242" s="88" t="s">
        <v>79</v>
      </c>
      <c r="S242" s="88">
        <v>13718.311733885115</v>
      </c>
      <c r="T242" s="88" t="s">
        <v>79</v>
      </c>
      <c r="U242" s="89" t="s">
        <v>79</v>
      </c>
      <c r="V242" s="97" t="s">
        <v>79</v>
      </c>
      <c r="W242" s="89" t="s">
        <v>79</v>
      </c>
      <c r="X242" s="89" t="s">
        <v>79</v>
      </c>
      <c r="Y242" s="89" t="s">
        <v>79</v>
      </c>
      <c r="AB242" s="88">
        <v>4.9337799999999996</v>
      </c>
      <c r="AC242" s="88">
        <v>77</v>
      </c>
      <c r="AD242" s="88">
        <v>131.02699999999999</v>
      </c>
      <c r="AJ242" s="89">
        <v>19.055</v>
      </c>
      <c r="AK242" s="89">
        <v>22.523900000000001</v>
      </c>
      <c r="BP242" s="69" t="s">
        <v>939</v>
      </c>
    </row>
    <row r="243" spans="1:68" ht="18.75" customHeight="1" x14ac:dyDescent="0.25">
      <c r="A243" s="69">
        <v>232</v>
      </c>
      <c r="B243" s="69" t="s">
        <v>60</v>
      </c>
      <c r="C243" s="69" t="s">
        <v>61</v>
      </c>
      <c r="D243" s="69">
        <v>128</v>
      </c>
      <c r="E243" s="69">
        <v>8823528</v>
      </c>
      <c r="F243" s="69">
        <v>8823528</v>
      </c>
      <c r="G243" s="69" t="e">
        <v>#N/A</v>
      </c>
      <c r="H243" s="86">
        <v>128</v>
      </c>
      <c r="I243" s="69" t="s">
        <v>54</v>
      </c>
      <c r="J243" s="69" t="s">
        <v>550</v>
      </c>
      <c r="K243" s="69" t="s">
        <v>552</v>
      </c>
      <c r="L243" s="69" t="s">
        <v>557</v>
      </c>
      <c r="M243" s="69" t="s">
        <v>516</v>
      </c>
      <c r="N243" s="96" t="s">
        <v>596</v>
      </c>
      <c r="O243" s="88">
        <v>669.69399999999996</v>
      </c>
      <c r="P243" s="89">
        <v>47.438600000000001</v>
      </c>
      <c r="Q243" s="90" t="s">
        <v>79</v>
      </c>
      <c r="R243" s="88" t="s">
        <v>79</v>
      </c>
      <c r="S243" s="88">
        <v>14117.069222110264</v>
      </c>
      <c r="T243" s="88" t="s">
        <v>79</v>
      </c>
      <c r="U243" s="89" t="s">
        <v>79</v>
      </c>
      <c r="V243" s="97" t="s">
        <v>79</v>
      </c>
      <c r="W243" s="89" t="s">
        <v>79</v>
      </c>
      <c r="X243" s="89" t="s">
        <v>79</v>
      </c>
      <c r="Y243" s="89" t="s">
        <v>79</v>
      </c>
      <c r="AB243" s="88">
        <v>4.9053399999999998</v>
      </c>
      <c r="AC243" s="88">
        <v>75.5</v>
      </c>
      <c r="AD243" s="88">
        <v>130.01400000000001</v>
      </c>
      <c r="AJ243" s="89">
        <v>19.598199999999999</v>
      </c>
      <c r="AK243" s="89">
        <v>22.885300000000001</v>
      </c>
      <c r="BP243" s="69" t="s">
        <v>939</v>
      </c>
    </row>
    <row r="244" spans="1:68" ht="18.75" customHeight="1" x14ac:dyDescent="0.25">
      <c r="A244" s="69">
        <v>233</v>
      </c>
      <c r="B244" s="69" t="s">
        <v>60</v>
      </c>
      <c r="C244" s="69" t="s">
        <v>61</v>
      </c>
      <c r="D244" s="69">
        <v>129</v>
      </c>
      <c r="E244" s="69">
        <v>8823529</v>
      </c>
      <c r="F244" s="69">
        <v>8823529</v>
      </c>
      <c r="G244" s="69" t="e">
        <v>#N/A</v>
      </c>
      <c r="H244" s="86">
        <v>129</v>
      </c>
      <c r="I244" s="69" t="s">
        <v>55</v>
      </c>
      <c r="J244" s="69" t="s">
        <v>550</v>
      </c>
      <c r="K244" s="69" t="s">
        <v>552</v>
      </c>
      <c r="L244" s="69" t="s">
        <v>326</v>
      </c>
      <c r="M244" s="69" t="s">
        <v>516</v>
      </c>
      <c r="N244" s="96" t="s">
        <v>596</v>
      </c>
      <c r="O244" s="88">
        <v>651.35</v>
      </c>
      <c r="P244" s="89">
        <v>50.699800000000003</v>
      </c>
      <c r="Q244" s="90" t="s">
        <v>79</v>
      </c>
      <c r="R244" s="88" t="s">
        <v>79</v>
      </c>
      <c r="S244" s="88">
        <v>12847.190718701058</v>
      </c>
      <c r="T244" s="88" t="s">
        <v>79</v>
      </c>
      <c r="U244" s="89" t="s">
        <v>79</v>
      </c>
      <c r="V244" s="97" t="s">
        <v>79</v>
      </c>
      <c r="W244" s="89" t="s">
        <v>79</v>
      </c>
      <c r="X244" s="89" t="s">
        <v>79</v>
      </c>
      <c r="Y244" s="89" t="s">
        <v>79</v>
      </c>
      <c r="AB244" s="88">
        <v>4.4206000000000003</v>
      </c>
      <c r="AC244" s="88">
        <v>71</v>
      </c>
      <c r="AD244" s="88">
        <v>129.06800000000001</v>
      </c>
      <c r="AJ244" s="89">
        <v>19.805599999999998</v>
      </c>
      <c r="AK244" s="89">
        <v>23.744499999999999</v>
      </c>
      <c r="BP244" s="69" t="s">
        <v>939</v>
      </c>
    </row>
    <row r="245" spans="1:68" ht="18.75" customHeight="1" x14ac:dyDescent="0.25">
      <c r="A245" s="69">
        <v>234</v>
      </c>
      <c r="B245" s="69" t="s">
        <v>60</v>
      </c>
      <c r="C245" s="69" t="s">
        <v>61</v>
      </c>
      <c r="D245" s="69">
        <v>130</v>
      </c>
      <c r="E245" s="69">
        <v>8823530</v>
      </c>
      <c r="F245" s="69">
        <v>8823530</v>
      </c>
      <c r="G245" s="69" t="e">
        <v>#N/A</v>
      </c>
      <c r="H245" s="86">
        <v>130</v>
      </c>
      <c r="I245" s="69" t="s">
        <v>55</v>
      </c>
      <c r="J245" s="69" t="s">
        <v>550</v>
      </c>
      <c r="K245" s="69" t="s">
        <v>551</v>
      </c>
      <c r="L245" s="69" t="s">
        <v>326</v>
      </c>
      <c r="M245" s="69" t="s">
        <v>516</v>
      </c>
      <c r="N245" s="96" t="s">
        <v>596</v>
      </c>
      <c r="O245" s="88">
        <v>617.79399999999998</v>
      </c>
      <c r="P245" s="89">
        <v>52.2986</v>
      </c>
      <c r="Q245" s="90" t="s">
        <v>79</v>
      </c>
      <c r="R245" s="88" t="s">
        <v>79</v>
      </c>
      <c r="S245" s="88">
        <v>11812.820993296187</v>
      </c>
      <c r="T245" s="88" t="s">
        <v>79</v>
      </c>
      <c r="U245" s="89" t="s">
        <v>79</v>
      </c>
      <c r="V245" s="97" t="s">
        <v>79</v>
      </c>
      <c r="W245" s="89" t="s">
        <v>79</v>
      </c>
      <c r="X245" s="89" t="s">
        <v>79</v>
      </c>
      <c r="Y245" s="89" t="s">
        <v>79</v>
      </c>
      <c r="AB245" s="88">
        <v>4.9053399999999998</v>
      </c>
      <c r="AC245" s="88">
        <v>72.5</v>
      </c>
      <c r="AD245" s="88">
        <v>129.01400000000001</v>
      </c>
      <c r="AJ245" s="89">
        <v>19.498200000000001</v>
      </c>
      <c r="AK245" s="89">
        <v>23.0853</v>
      </c>
      <c r="BP245" s="69" t="s">
        <v>939</v>
      </c>
    </row>
    <row r="246" spans="1:68" ht="18.75" customHeight="1" x14ac:dyDescent="0.25">
      <c r="A246" s="69">
        <v>235</v>
      </c>
      <c r="B246" s="69" t="s">
        <v>60</v>
      </c>
      <c r="C246" s="69" t="s">
        <v>61</v>
      </c>
      <c r="D246" s="69">
        <v>131</v>
      </c>
      <c r="E246" s="69">
        <v>8823531</v>
      </c>
      <c r="F246" s="69">
        <v>8823531</v>
      </c>
      <c r="G246" s="69" t="e">
        <v>#N/A</v>
      </c>
      <c r="H246" s="86">
        <v>131</v>
      </c>
      <c r="I246" s="69" t="s">
        <v>54</v>
      </c>
      <c r="J246" s="69" t="s">
        <v>550</v>
      </c>
      <c r="K246" s="69" t="s">
        <v>551</v>
      </c>
      <c r="L246" s="69" t="s">
        <v>557</v>
      </c>
      <c r="M246" s="69" t="s">
        <v>516</v>
      </c>
      <c r="N246" s="96" t="s">
        <v>596</v>
      </c>
      <c r="O246" s="88">
        <v>732.57799999999997</v>
      </c>
      <c r="P246" s="89">
        <v>47.242699999999999</v>
      </c>
      <c r="Q246" s="90" t="s">
        <v>79</v>
      </c>
      <c r="R246" s="88" t="s">
        <v>79</v>
      </c>
      <c r="S246" s="88">
        <v>15506.692039193356</v>
      </c>
      <c r="T246" s="88" t="s">
        <v>79</v>
      </c>
      <c r="U246" s="89" t="s">
        <v>79</v>
      </c>
      <c r="V246" s="97" t="s">
        <v>79</v>
      </c>
      <c r="W246" s="89" t="s">
        <v>79</v>
      </c>
      <c r="X246" s="89" t="s">
        <v>79</v>
      </c>
      <c r="Y246" s="89" t="s">
        <v>79</v>
      </c>
      <c r="AB246" s="88">
        <v>4.9850899999999996</v>
      </c>
      <c r="AC246" s="88">
        <v>73</v>
      </c>
      <c r="AD246" s="88">
        <v>129.98699999999999</v>
      </c>
      <c r="AJ246" s="89">
        <v>19.3842</v>
      </c>
      <c r="AK246" s="89">
        <v>23.678000000000001</v>
      </c>
      <c r="BP246" s="69" t="s">
        <v>939</v>
      </c>
    </row>
    <row r="247" spans="1:68" ht="18.75" customHeight="1" x14ac:dyDescent="0.25">
      <c r="A247" s="69">
        <v>236</v>
      </c>
      <c r="B247" s="69" t="s">
        <v>60</v>
      </c>
      <c r="C247" s="69" t="s">
        <v>61</v>
      </c>
      <c r="D247" s="69">
        <v>132</v>
      </c>
      <c r="E247" s="69">
        <v>8823532</v>
      </c>
      <c r="F247" s="69">
        <v>8823532</v>
      </c>
      <c r="G247" s="69" t="e">
        <v>#N/A</v>
      </c>
      <c r="H247" s="86">
        <v>132</v>
      </c>
      <c r="I247" s="69" t="s">
        <v>55</v>
      </c>
      <c r="J247" s="69" t="s">
        <v>553</v>
      </c>
      <c r="K247" s="69" t="s">
        <v>551</v>
      </c>
      <c r="L247" s="69" t="s">
        <v>326</v>
      </c>
      <c r="M247" s="69" t="s">
        <v>516</v>
      </c>
      <c r="N247" s="96" t="s">
        <v>596</v>
      </c>
      <c r="O247" s="88">
        <v>701.49400000000003</v>
      </c>
      <c r="P247" s="89">
        <v>50.888599999999997</v>
      </c>
      <c r="Q247" s="90" t="s">
        <v>79</v>
      </c>
      <c r="R247" s="88" t="s">
        <v>79</v>
      </c>
      <c r="S247" s="88">
        <v>13784.89484874805</v>
      </c>
      <c r="T247" s="88" t="s">
        <v>79</v>
      </c>
      <c r="U247" s="89" t="s">
        <v>79</v>
      </c>
      <c r="V247" s="97" t="s">
        <v>79</v>
      </c>
      <c r="W247" s="89" t="s">
        <v>79</v>
      </c>
      <c r="X247" s="89" t="s">
        <v>79</v>
      </c>
      <c r="Y247" s="89" t="s">
        <v>79</v>
      </c>
      <c r="AB247" s="88">
        <v>4.4053399999999998</v>
      </c>
      <c r="AC247" s="88">
        <v>71.5</v>
      </c>
      <c r="AD247" s="88">
        <v>128.51400000000001</v>
      </c>
      <c r="AJ247" s="89">
        <v>18.798200000000001</v>
      </c>
      <c r="AK247" s="89">
        <v>23.285299999999999</v>
      </c>
      <c r="BP247" s="69" t="s">
        <v>939</v>
      </c>
    </row>
    <row r="248" spans="1:68" ht="18.75" customHeight="1" x14ac:dyDescent="0.25">
      <c r="A248" s="69">
        <v>237</v>
      </c>
      <c r="B248" s="69" t="s">
        <v>60</v>
      </c>
      <c r="C248" s="69" t="s">
        <v>61</v>
      </c>
      <c r="D248" s="69">
        <v>133</v>
      </c>
      <c r="E248" s="69">
        <v>8823533</v>
      </c>
      <c r="F248" s="69">
        <v>8823533</v>
      </c>
      <c r="G248" s="69" t="e">
        <v>#N/A</v>
      </c>
      <c r="H248" s="86">
        <v>133</v>
      </c>
      <c r="I248" s="69" t="s">
        <v>52</v>
      </c>
      <c r="J248" s="69" t="s">
        <v>550</v>
      </c>
      <c r="K248" s="69" t="s">
        <v>552</v>
      </c>
      <c r="L248" s="69" t="s">
        <v>557</v>
      </c>
      <c r="M248" s="69" t="s">
        <v>516</v>
      </c>
      <c r="N248" s="96" t="s">
        <v>596</v>
      </c>
      <c r="O248" s="88">
        <v>578.80100000000004</v>
      </c>
      <c r="P248" s="89">
        <v>52.093299999999999</v>
      </c>
      <c r="Q248" s="90" t="s">
        <v>79</v>
      </c>
      <c r="R248" s="88" t="s">
        <v>79</v>
      </c>
      <c r="S248" s="88">
        <v>11110.853027164723</v>
      </c>
      <c r="T248" s="88" t="s">
        <v>79</v>
      </c>
      <c r="U248" s="89" t="s">
        <v>79</v>
      </c>
      <c r="V248" s="97" t="s">
        <v>79</v>
      </c>
      <c r="W248" s="89" t="s">
        <v>79</v>
      </c>
      <c r="X248" s="89" t="s">
        <v>79</v>
      </c>
      <c r="Y248" s="89" t="s">
        <v>79</v>
      </c>
      <c r="AB248" s="88">
        <v>4.5381400000000003</v>
      </c>
      <c r="AC248" s="88">
        <v>72</v>
      </c>
      <c r="AD248" s="88">
        <v>129.97999999999999</v>
      </c>
      <c r="AJ248" s="89">
        <v>19.408300000000001</v>
      </c>
      <c r="AK248" s="89">
        <v>23.344899999999999</v>
      </c>
      <c r="BP248" s="69" t="s">
        <v>939</v>
      </c>
    </row>
    <row r="249" spans="1:68" ht="18.75" customHeight="1" x14ac:dyDescent="0.25">
      <c r="A249" s="69">
        <v>238</v>
      </c>
      <c r="B249" s="69" t="s">
        <v>60</v>
      </c>
      <c r="C249" s="69" t="s">
        <v>61</v>
      </c>
      <c r="D249" s="69">
        <v>134</v>
      </c>
      <c r="E249" s="69">
        <v>8823534</v>
      </c>
      <c r="F249" s="69">
        <v>8823534</v>
      </c>
      <c r="G249" s="69" t="e">
        <v>#N/A</v>
      </c>
      <c r="H249" s="86">
        <v>134</v>
      </c>
      <c r="I249" s="69" t="s">
        <v>52</v>
      </c>
      <c r="J249" s="69" t="s">
        <v>550</v>
      </c>
      <c r="K249" s="69" t="s">
        <v>552</v>
      </c>
      <c r="L249" s="69" t="s">
        <v>557</v>
      </c>
      <c r="M249" s="69" t="s">
        <v>516</v>
      </c>
      <c r="N249" s="96" t="s">
        <v>596</v>
      </c>
      <c r="O249" s="88">
        <v>671</v>
      </c>
      <c r="P249" s="89">
        <v>44.594799999999999</v>
      </c>
      <c r="Q249" s="90" t="s">
        <v>79</v>
      </c>
      <c r="R249" s="88" t="s">
        <v>79</v>
      </c>
      <c r="S249" s="88">
        <v>15046.597361127306</v>
      </c>
      <c r="T249" s="88" t="s">
        <v>79</v>
      </c>
      <c r="U249" s="89" t="s">
        <v>79</v>
      </c>
      <c r="V249" s="97" t="s">
        <v>79</v>
      </c>
      <c r="W249" s="89" t="s">
        <v>79</v>
      </c>
      <c r="X249" s="89" t="s">
        <v>79</v>
      </c>
      <c r="Y249" s="89" t="s">
        <v>79</v>
      </c>
      <c r="AB249" s="88">
        <v>4.9206000000000003</v>
      </c>
      <c r="AC249" s="88">
        <v>74</v>
      </c>
      <c r="AD249" s="88">
        <v>130.06800000000001</v>
      </c>
      <c r="AJ249" s="89">
        <v>19.2056</v>
      </c>
      <c r="AK249" s="89">
        <v>23.444500000000001</v>
      </c>
      <c r="BP249" s="69" t="s">
        <v>939</v>
      </c>
    </row>
    <row r="250" spans="1:68" ht="18.75" customHeight="1" x14ac:dyDescent="0.25">
      <c r="A250" s="69">
        <v>239</v>
      </c>
      <c r="B250" s="69" t="s">
        <v>60</v>
      </c>
      <c r="C250" s="69" t="s">
        <v>61</v>
      </c>
      <c r="D250" s="69">
        <v>135</v>
      </c>
      <c r="E250" s="69">
        <v>8823535</v>
      </c>
      <c r="F250" s="69">
        <v>8823535</v>
      </c>
      <c r="G250" s="69" t="e">
        <v>#N/A</v>
      </c>
      <c r="H250" s="86">
        <v>135</v>
      </c>
      <c r="I250" s="69" t="s">
        <v>55</v>
      </c>
      <c r="J250" s="69" t="s">
        <v>550</v>
      </c>
      <c r="K250" s="69" t="s">
        <v>551</v>
      </c>
      <c r="L250" s="69" t="s">
        <v>326</v>
      </c>
      <c r="M250" s="69" t="s">
        <v>516</v>
      </c>
      <c r="N250" s="96" t="s">
        <v>596</v>
      </c>
      <c r="O250" s="88">
        <v>618.74900000000002</v>
      </c>
      <c r="P250" s="89">
        <v>52.173400000000001</v>
      </c>
      <c r="Q250" s="90" t="s">
        <v>79</v>
      </c>
      <c r="R250" s="88" t="s">
        <v>79</v>
      </c>
      <c r="S250" s="88">
        <v>11859.472451479107</v>
      </c>
      <c r="T250" s="88" t="s">
        <v>79</v>
      </c>
      <c r="U250" s="89" t="s">
        <v>79</v>
      </c>
      <c r="V250" s="97" t="s">
        <v>79</v>
      </c>
      <c r="W250" s="89" t="s">
        <v>79</v>
      </c>
      <c r="X250" s="89" t="s">
        <v>79</v>
      </c>
      <c r="Y250" s="89" t="s">
        <v>79</v>
      </c>
      <c r="AB250" s="88">
        <v>4.9847400000000004</v>
      </c>
      <c r="AC250" s="88">
        <v>77.5</v>
      </c>
      <c r="AD250" s="88">
        <v>130.5</v>
      </c>
      <c r="AJ250" s="89">
        <v>19.0383</v>
      </c>
      <c r="AK250" s="89">
        <v>23.2713</v>
      </c>
      <c r="BP250" s="69" t="s">
        <v>939</v>
      </c>
    </row>
    <row r="251" spans="1:68" ht="18.75" customHeight="1" x14ac:dyDescent="0.25">
      <c r="A251" s="69">
        <v>240</v>
      </c>
      <c r="B251" s="69" t="s">
        <v>60</v>
      </c>
      <c r="C251" s="69" t="s">
        <v>61</v>
      </c>
      <c r="D251" s="69">
        <v>136</v>
      </c>
      <c r="E251" s="69">
        <v>6676799</v>
      </c>
      <c r="F251" s="69">
        <v>6676799</v>
      </c>
      <c r="G251" s="69">
        <v>73</v>
      </c>
      <c r="H251" s="86">
        <v>136</v>
      </c>
      <c r="I251" s="69" t="s">
        <v>30</v>
      </c>
      <c r="J251" s="69" t="s">
        <v>524</v>
      </c>
      <c r="M251" s="69" t="s">
        <v>517</v>
      </c>
      <c r="N251" s="96"/>
      <c r="O251" s="88">
        <v>782.7722857</v>
      </c>
      <c r="P251" s="89">
        <v>49.322723809999999</v>
      </c>
      <c r="Q251" s="90">
        <v>0.42211532899999998</v>
      </c>
      <c r="R251" s="88">
        <v>1878.4119149999999</v>
      </c>
      <c r="S251" s="88">
        <v>15864.39559</v>
      </c>
      <c r="T251" s="88">
        <v>306.21719469999999</v>
      </c>
      <c r="U251" s="89">
        <v>51.537240689999997</v>
      </c>
      <c r="V251" s="97">
        <v>2.5369952869999999</v>
      </c>
      <c r="W251" s="89">
        <v>34.496930409999997</v>
      </c>
      <c r="X251" s="89">
        <v>17.6979924</v>
      </c>
      <c r="Y251" s="89">
        <v>110.530582</v>
      </c>
      <c r="AB251" s="88" t="s">
        <v>79</v>
      </c>
      <c r="AC251" s="88">
        <v>79.493294890000001</v>
      </c>
      <c r="AD251" s="88">
        <v>128.92487499999999</v>
      </c>
      <c r="AJ251" s="89">
        <v>19.008161990000001</v>
      </c>
      <c r="AK251" s="89">
        <v>22.772421659999999</v>
      </c>
      <c r="BP251" s="69" t="s">
        <v>939</v>
      </c>
    </row>
    <row r="252" spans="1:68" ht="18.75" customHeight="1" x14ac:dyDescent="0.25">
      <c r="A252" s="69">
        <v>241</v>
      </c>
      <c r="B252" s="69" t="s">
        <v>60</v>
      </c>
      <c r="C252" s="69" t="s">
        <v>61</v>
      </c>
      <c r="D252" s="69">
        <v>137</v>
      </c>
      <c r="E252" s="69">
        <v>8823536</v>
      </c>
      <c r="F252" s="69">
        <v>8823536</v>
      </c>
      <c r="G252" s="69" t="e">
        <v>#N/A</v>
      </c>
      <c r="H252" s="86">
        <v>137</v>
      </c>
      <c r="I252" s="69" t="s">
        <v>55</v>
      </c>
      <c r="J252" s="69" t="s">
        <v>553</v>
      </c>
      <c r="K252" s="69" t="s">
        <v>551</v>
      </c>
      <c r="L252" s="69" t="s">
        <v>326</v>
      </c>
      <c r="M252" s="69" t="s">
        <v>516</v>
      </c>
      <c r="N252" s="96" t="s">
        <v>596</v>
      </c>
      <c r="O252" s="88">
        <v>632.82799999999997</v>
      </c>
      <c r="P252" s="89">
        <v>49.932699999999997</v>
      </c>
      <c r="Q252" s="90" t="s">
        <v>79</v>
      </c>
      <c r="R252" s="88" t="s">
        <v>79</v>
      </c>
      <c r="S252" s="88">
        <v>12673.618690757759</v>
      </c>
      <c r="T252" s="88" t="s">
        <v>79</v>
      </c>
      <c r="U252" s="89" t="s">
        <v>79</v>
      </c>
      <c r="V252" s="97" t="s">
        <v>79</v>
      </c>
      <c r="W252" s="89" t="s">
        <v>79</v>
      </c>
      <c r="X252" s="89" t="s">
        <v>79</v>
      </c>
      <c r="Y252" s="89" t="s">
        <v>79</v>
      </c>
      <c r="AB252" s="88">
        <v>4.4850899999999996</v>
      </c>
      <c r="AC252" s="88">
        <v>76.5</v>
      </c>
      <c r="AD252" s="88">
        <v>130.48699999999999</v>
      </c>
      <c r="AJ252" s="89">
        <v>19.484200000000001</v>
      </c>
      <c r="AK252" s="89">
        <v>23.378</v>
      </c>
      <c r="BP252" s="69" t="s">
        <v>939</v>
      </c>
    </row>
    <row r="253" spans="1:68" ht="18.75" customHeight="1" x14ac:dyDescent="0.25">
      <c r="A253" s="69">
        <v>242</v>
      </c>
      <c r="B253" s="69" t="s">
        <v>60</v>
      </c>
      <c r="C253" s="69" t="s">
        <v>61</v>
      </c>
      <c r="D253" s="69">
        <v>138</v>
      </c>
      <c r="E253" s="69">
        <v>8823537</v>
      </c>
      <c r="F253" s="69">
        <v>8823537</v>
      </c>
      <c r="G253" s="69" t="e">
        <v>#N/A</v>
      </c>
      <c r="H253" s="86">
        <v>138</v>
      </c>
      <c r="I253" s="69" t="s">
        <v>54</v>
      </c>
      <c r="J253" s="69" t="s">
        <v>550</v>
      </c>
      <c r="K253" s="69" t="s">
        <v>551</v>
      </c>
      <c r="L253" s="69" t="s">
        <v>557</v>
      </c>
      <c r="M253" s="69" t="s">
        <v>516</v>
      </c>
      <c r="N253" s="96" t="s">
        <v>596</v>
      </c>
      <c r="O253" s="88">
        <v>678.24900000000002</v>
      </c>
      <c r="P253" s="89">
        <v>49.698399999999999</v>
      </c>
      <c r="Q253" s="90" t="s">
        <v>79</v>
      </c>
      <c r="R253" s="88" t="s">
        <v>79</v>
      </c>
      <c r="S253" s="88">
        <v>13647.300516716836</v>
      </c>
      <c r="T253" s="88" t="s">
        <v>79</v>
      </c>
      <c r="U253" s="89" t="s">
        <v>79</v>
      </c>
      <c r="V253" s="97" t="s">
        <v>79</v>
      </c>
      <c r="W253" s="89" t="s">
        <v>79</v>
      </c>
      <c r="X253" s="89" t="s">
        <v>79</v>
      </c>
      <c r="Y253" s="89" t="s">
        <v>79</v>
      </c>
      <c r="AB253" s="88">
        <v>4.4847400000000004</v>
      </c>
      <c r="AC253" s="88">
        <v>73</v>
      </c>
      <c r="AD253" s="88">
        <v>130.5</v>
      </c>
      <c r="AJ253" s="89">
        <v>19.188300000000002</v>
      </c>
      <c r="AK253" s="89">
        <v>23.321300000000001</v>
      </c>
      <c r="BP253" s="69" t="s">
        <v>939</v>
      </c>
    </row>
    <row r="254" spans="1:68" ht="18.75" customHeight="1" x14ac:dyDescent="0.25">
      <c r="A254" s="69">
        <v>243</v>
      </c>
      <c r="B254" s="69" t="s">
        <v>60</v>
      </c>
      <c r="C254" s="69" t="s">
        <v>61</v>
      </c>
      <c r="D254" s="69">
        <v>139</v>
      </c>
      <c r="E254" s="69">
        <v>8823538</v>
      </c>
      <c r="F254" s="69">
        <v>8823538</v>
      </c>
      <c r="G254" s="69" t="e">
        <v>#N/A</v>
      </c>
      <c r="H254" s="86">
        <v>139</v>
      </c>
      <c r="I254" s="69" t="s">
        <v>54</v>
      </c>
      <c r="J254" s="69" t="s">
        <v>553</v>
      </c>
      <c r="K254" s="69" t="s">
        <v>551</v>
      </c>
      <c r="L254" s="69" t="s">
        <v>557</v>
      </c>
      <c r="M254" s="69" t="s">
        <v>516</v>
      </c>
      <c r="N254" s="96" t="s">
        <v>596</v>
      </c>
      <c r="O254" s="88">
        <v>665.95399999999995</v>
      </c>
      <c r="P254" s="89">
        <v>52.200400000000002</v>
      </c>
      <c r="Q254" s="90" t="s">
        <v>79</v>
      </c>
      <c r="R254" s="88" t="s">
        <v>79</v>
      </c>
      <c r="S254" s="88">
        <v>12757.641703894988</v>
      </c>
      <c r="T254" s="88" t="s">
        <v>79</v>
      </c>
      <c r="U254" s="89" t="s">
        <v>79</v>
      </c>
      <c r="V254" s="97" t="s">
        <v>79</v>
      </c>
      <c r="W254" s="89" t="s">
        <v>79</v>
      </c>
      <c r="X254" s="89" t="s">
        <v>79</v>
      </c>
      <c r="Y254" s="89" t="s">
        <v>79</v>
      </c>
      <c r="AB254" s="88">
        <v>4.9206000000000003</v>
      </c>
      <c r="AC254" s="88">
        <v>72.5</v>
      </c>
      <c r="AD254" s="88">
        <v>128.99299999999999</v>
      </c>
      <c r="AJ254" s="89">
        <v>19.620100000000001</v>
      </c>
      <c r="AK254" s="89">
        <v>23.043800000000001</v>
      </c>
      <c r="BP254" s="69" t="s">
        <v>939</v>
      </c>
    </row>
    <row r="255" spans="1:68" ht="18.75" customHeight="1" x14ac:dyDescent="0.25">
      <c r="A255" s="69">
        <v>244</v>
      </c>
      <c r="B255" s="69" t="s">
        <v>60</v>
      </c>
      <c r="C255" s="69" t="s">
        <v>61</v>
      </c>
      <c r="D255" s="69">
        <v>140</v>
      </c>
      <c r="E255" s="69">
        <v>8823539</v>
      </c>
      <c r="F255" s="69">
        <v>8823539</v>
      </c>
      <c r="G255" s="69" t="e">
        <v>#N/A</v>
      </c>
      <c r="H255" s="86">
        <v>140</v>
      </c>
      <c r="I255" s="69" t="s">
        <v>52</v>
      </c>
      <c r="J255" s="69" t="s">
        <v>550</v>
      </c>
      <c r="K255" s="69" t="s">
        <v>552</v>
      </c>
      <c r="L255" s="69" t="s">
        <v>557</v>
      </c>
      <c r="M255" s="69" t="s">
        <v>516</v>
      </c>
      <c r="N255" s="96" t="s">
        <v>596</v>
      </c>
      <c r="O255" s="88">
        <v>626.60900000000004</v>
      </c>
      <c r="P255" s="89">
        <v>54.015099999999997</v>
      </c>
      <c r="Q255" s="90" t="s">
        <v>79</v>
      </c>
      <c r="R255" s="88" t="s">
        <v>79</v>
      </c>
      <c r="S255" s="88">
        <v>11600.626491481087</v>
      </c>
      <c r="T255" s="88" t="s">
        <v>79</v>
      </c>
      <c r="U255" s="89" t="s">
        <v>79</v>
      </c>
      <c r="V255" s="97" t="s">
        <v>79</v>
      </c>
      <c r="W255" s="89" t="s">
        <v>79</v>
      </c>
      <c r="X255" s="89" t="s">
        <v>79</v>
      </c>
      <c r="Y255" s="89" t="s">
        <v>79</v>
      </c>
      <c r="AB255" s="88">
        <v>4.5</v>
      </c>
      <c r="AC255" s="88">
        <v>71</v>
      </c>
      <c r="AD255" s="88">
        <v>128.97900000000001</v>
      </c>
      <c r="AJ255" s="89">
        <v>19.460100000000001</v>
      </c>
      <c r="AK255" s="89">
        <v>22.979800000000001</v>
      </c>
      <c r="BP255" s="69" t="s">
        <v>939</v>
      </c>
    </row>
    <row r="256" spans="1:68" ht="18.75" customHeight="1" x14ac:dyDescent="0.25">
      <c r="A256" s="69">
        <v>245</v>
      </c>
      <c r="B256" s="69" t="s">
        <v>60</v>
      </c>
      <c r="C256" s="69" t="s">
        <v>61</v>
      </c>
      <c r="D256" s="69">
        <v>141</v>
      </c>
      <c r="E256" s="69">
        <v>8823540</v>
      </c>
      <c r="F256" s="69">
        <v>8823540</v>
      </c>
      <c r="G256" s="69" t="e">
        <v>#N/A</v>
      </c>
      <c r="H256" s="86">
        <v>141</v>
      </c>
      <c r="I256" s="69" t="s">
        <v>54</v>
      </c>
      <c r="J256" s="69" t="s">
        <v>550</v>
      </c>
      <c r="K256" s="69" t="s">
        <v>551</v>
      </c>
      <c r="L256" s="69" t="s">
        <v>557</v>
      </c>
      <c r="M256" s="69" t="s">
        <v>516</v>
      </c>
      <c r="N256" s="96" t="s">
        <v>596</v>
      </c>
      <c r="O256" s="88">
        <v>627.13699999999994</v>
      </c>
      <c r="P256" s="89">
        <v>47.0244</v>
      </c>
      <c r="Q256" s="90" t="s">
        <v>79</v>
      </c>
      <c r="R256" s="88" t="s">
        <v>79</v>
      </c>
      <c r="S256" s="88">
        <v>13336.416838917668</v>
      </c>
      <c r="T256" s="88" t="s">
        <v>79</v>
      </c>
      <c r="U256" s="89" t="s">
        <v>79</v>
      </c>
      <c r="V256" s="97" t="s">
        <v>79</v>
      </c>
      <c r="W256" s="89" t="s">
        <v>79</v>
      </c>
      <c r="X256" s="89" t="s">
        <v>79</v>
      </c>
      <c r="Y256" s="89" t="s">
        <v>79</v>
      </c>
      <c r="AB256" s="88">
        <v>5.0003500000000001</v>
      </c>
      <c r="AC256" s="88">
        <v>69</v>
      </c>
      <c r="AD256" s="88">
        <v>127.46599999999999</v>
      </c>
      <c r="AJ256" s="89">
        <v>19.156099999999999</v>
      </c>
      <c r="AK256" s="89">
        <v>23.486499999999999</v>
      </c>
      <c r="BP256" s="69" t="s">
        <v>939</v>
      </c>
    </row>
    <row r="257" spans="1:68" ht="18.75" customHeight="1" x14ac:dyDescent="0.25">
      <c r="A257" s="69">
        <v>246</v>
      </c>
      <c r="B257" s="69" t="s">
        <v>60</v>
      </c>
      <c r="C257" s="69" t="s">
        <v>61</v>
      </c>
      <c r="D257" s="69">
        <v>142</v>
      </c>
      <c r="E257" s="69">
        <v>8823541</v>
      </c>
      <c r="F257" s="69">
        <v>8823541</v>
      </c>
      <c r="G257" s="69" t="e">
        <v>#N/A</v>
      </c>
      <c r="H257" s="86">
        <v>142</v>
      </c>
      <c r="I257" s="69" t="s">
        <v>54</v>
      </c>
      <c r="J257" s="69" t="s">
        <v>550</v>
      </c>
      <c r="K257" s="69" t="s">
        <v>551</v>
      </c>
      <c r="L257" s="69" t="s">
        <v>557</v>
      </c>
      <c r="M257" s="69" t="s">
        <v>516</v>
      </c>
      <c r="N257" s="96" t="s">
        <v>596</v>
      </c>
      <c r="O257" s="88">
        <v>670.15899999999999</v>
      </c>
      <c r="P257" s="89">
        <v>47.385100000000001</v>
      </c>
      <c r="Q257" s="90" t="s">
        <v>79</v>
      </c>
      <c r="R257" s="88" t="s">
        <v>79</v>
      </c>
      <c r="S257" s="88">
        <v>14142.821266600682</v>
      </c>
      <c r="T257" s="88" t="s">
        <v>79</v>
      </c>
      <c r="U257" s="89" t="s">
        <v>79</v>
      </c>
      <c r="V257" s="97" t="s">
        <v>79</v>
      </c>
      <c r="W257" s="89" t="s">
        <v>79</v>
      </c>
      <c r="X257" s="89" t="s">
        <v>79</v>
      </c>
      <c r="Y257" s="89" t="s">
        <v>79</v>
      </c>
      <c r="AB257" s="88">
        <v>5</v>
      </c>
      <c r="AC257" s="88">
        <v>76</v>
      </c>
      <c r="AD257" s="88">
        <v>130.97900000000001</v>
      </c>
      <c r="AJ257" s="89">
        <v>19.010100000000001</v>
      </c>
      <c r="AK257" s="89">
        <v>23.4298</v>
      </c>
      <c r="BP257" s="69" t="s">
        <v>939</v>
      </c>
    </row>
    <row r="258" spans="1:68" ht="18.75" customHeight="1" x14ac:dyDescent="0.25">
      <c r="A258" s="69">
        <v>247</v>
      </c>
      <c r="B258" s="69" t="s">
        <v>60</v>
      </c>
      <c r="C258" s="69" t="s">
        <v>61</v>
      </c>
      <c r="D258" s="69">
        <v>143</v>
      </c>
      <c r="E258" s="69">
        <v>8823542</v>
      </c>
      <c r="F258" s="69">
        <v>8823542</v>
      </c>
      <c r="G258" s="69" t="e">
        <v>#N/A</v>
      </c>
      <c r="H258" s="86">
        <v>143</v>
      </c>
      <c r="I258" s="69" t="s">
        <v>54</v>
      </c>
      <c r="J258" s="69" t="s">
        <v>550</v>
      </c>
      <c r="K258" s="69" t="s">
        <v>551</v>
      </c>
      <c r="L258" s="69" t="s">
        <v>557</v>
      </c>
      <c r="M258" s="69" t="s">
        <v>516</v>
      </c>
      <c r="N258" s="96" t="s">
        <v>596</v>
      </c>
      <c r="O258" s="88">
        <v>707.30899999999997</v>
      </c>
      <c r="P258" s="89">
        <v>51.046500000000002</v>
      </c>
      <c r="Q258" s="90" t="s">
        <v>79</v>
      </c>
      <c r="R258" s="88" t="s">
        <v>79</v>
      </c>
      <c r="S258" s="88">
        <v>13856.170354480717</v>
      </c>
      <c r="T258" s="88" t="s">
        <v>79</v>
      </c>
      <c r="U258" s="89" t="s">
        <v>79</v>
      </c>
      <c r="V258" s="97" t="s">
        <v>79</v>
      </c>
      <c r="W258" s="89" t="s">
        <v>79</v>
      </c>
      <c r="X258" s="89" t="s">
        <v>79</v>
      </c>
      <c r="Y258" s="89" t="s">
        <v>79</v>
      </c>
      <c r="AB258" s="88">
        <v>4.9358599999999999</v>
      </c>
      <c r="AC258" s="88">
        <v>75</v>
      </c>
      <c r="AD258" s="88">
        <v>129.547</v>
      </c>
      <c r="AJ258" s="89">
        <v>19.327400000000001</v>
      </c>
      <c r="AK258" s="89">
        <v>22.803000000000001</v>
      </c>
      <c r="BP258" s="69" t="s">
        <v>939</v>
      </c>
    </row>
    <row r="259" spans="1:68" ht="18.75" customHeight="1" x14ac:dyDescent="0.25">
      <c r="A259" s="69">
        <v>248</v>
      </c>
      <c r="B259" s="69" t="s">
        <v>60</v>
      </c>
      <c r="C259" s="69" t="s">
        <v>61</v>
      </c>
      <c r="D259" s="69">
        <v>144</v>
      </c>
      <c r="E259" s="69">
        <v>8823543</v>
      </c>
      <c r="F259" s="69">
        <v>8823543</v>
      </c>
      <c r="G259" s="69" t="e">
        <v>#N/A</v>
      </c>
      <c r="H259" s="86">
        <v>144</v>
      </c>
      <c r="I259" s="69" t="s">
        <v>55</v>
      </c>
      <c r="J259" s="69" t="s">
        <v>553</v>
      </c>
      <c r="K259" s="69" t="s">
        <v>551</v>
      </c>
      <c r="L259" s="69" t="s">
        <v>326</v>
      </c>
      <c r="M259" s="69" t="s">
        <v>516</v>
      </c>
      <c r="N259" s="96" t="s">
        <v>596</v>
      </c>
      <c r="O259" s="88">
        <v>617.30399999999997</v>
      </c>
      <c r="P259" s="89">
        <v>52.795400000000001</v>
      </c>
      <c r="Q259" s="90" t="s">
        <v>79</v>
      </c>
      <c r="R259" s="88" t="s">
        <v>79</v>
      </c>
      <c r="S259" s="88">
        <v>11692.382290881402</v>
      </c>
      <c r="T259" s="88" t="s">
        <v>79</v>
      </c>
      <c r="U259" s="89" t="s">
        <v>79</v>
      </c>
      <c r="V259" s="97" t="s">
        <v>79</v>
      </c>
      <c r="W259" s="89" t="s">
        <v>79</v>
      </c>
      <c r="X259" s="89" t="s">
        <v>79</v>
      </c>
      <c r="Y259" s="89" t="s">
        <v>79</v>
      </c>
      <c r="AB259" s="88">
        <v>4.9206000000000003</v>
      </c>
      <c r="AC259" s="88">
        <v>69</v>
      </c>
      <c r="AD259" s="88">
        <v>127.99299999999999</v>
      </c>
      <c r="AJ259" s="89">
        <v>19.720099999999999</v>
      </c>
      <c r="AK259" s="89">
        <v>22.843800000000002</v>
      </c>
      <c r="BP259" s="69" t="s">
        <v>939</v>
      </c>
    </row>
    <row r="260" spans="1:68" ht="18.75" customHeight="1" x14ac:dyDescent="0.25">
      <c r="A260" s="69">
        <v>249</v>
      </c>
      <c r="B260" s="69" t="s">
        <v>60</v>
      </c>
      <c r="C260" s="69" t="s">
        <v>61</v>
      </c>
      <c r="D260" s="69">
        <v>145</v>
      </c>
      <c r="E260" s="69">
        <v>8823544</v>
      </c>
      <c r="F260" s="69">
        <v>8823544</v>
      </c>
      <c r="G260" s="69" t="e">
        <v>#N/A</v>
      </c>
      <c r="H260" s="86">
        <v>145</v>
      </c>
      <c r="I260" s="69" t="s">
        <v>54</v>
      </c>
      <c r="J260" s="69" t="s">
        <v>550</v>
      </c>
      <c r="K260" s="69" t="s">
        <v>551</v>
      </c>
      <c r="L260" s="69" t="s">
        <v>557</v>
      </c>
      <c r="M260" s="69" t="s">
        <v>516</v>
      </c>
      <c r="N260" s="96" t="s">
        <v>596</v>
      </c>
      <c r="O260" s="88">
        <v>690.404</v>
      </c>
      <c r="P260" s="89">
        <v>48.3904</v>
      </c>
      <c r="Q260" s="90" t="s">
        <v>79</v>
      </c>
      <c r="R260" s="88" t="s">
        <v>79</v>
      </c>
      <c r="S260" s="88">
        <v>14267.375347176299</v>
      </c>
      <c r="T260" s="88" t="s">
        <v>79</v>
      </c>
      <c r="U260" s="89" t="s">
        <v>79</v>
      </c>
      <c r="V260" s="97" t="s">
        <v>79</v>
      </c>
      <c r="W260" s="89" t="s">
        <v>79</v>
      </c>
      <c r="X260" s="89" t="s">
        <v>79</v>
      </c>
      <c r="Y260" s="89" t="s">
        <v>79</v>
      </c>
      <c r="AB260" s="88">
        <v>4.9206000000000003</v>
      </c>
      <c r="AC260" s="88">
        <v>70.5</v>
      </c>
      <c r="AD260" s="88">
        <v>128.99299999999999</v>
      </c>
      <c r="AJ260" s="89">
        <v>19.120100000000001</v>
      </c>
      <c r="AK260" s="89">
        <v>23.393799999999999</v>
      </c>
      <c r="BP260" s="69" t="s">
        <v>939</v>
      </c>
    </row>
    <row r="261" spans="1:68" ht="18.75" customHeight="1" x14ac:dyDescent="0.25">
      <c r="A261" s="69">
        <v>250</v>
      </c>
      <c r="B261" s="69" t="s">
        <v>60</v>
      </c>
      <c r="C261" s="69" t="s">
        <v>61</v>
      </c>
      <c r="D261" s="69">
        <v>146</v>
      </c>
      <c r="E261" s="69">
        <v>8823545</v>
      </c>
      <c r="F261" s="69">
        <v>8823545</v>
      </c>
      <c r="G261" s="69" t="e">
        <v>#N/A</v>
      </c>
      <c r="H261" s="86">
        <v>146</v>
      </c>
      <c r="I261" s="69" t="s">
        <v>54</v>
      </c>
      <c r="J261" s="69" t="s">
        <v>553</v>
      </c>
      <c r="K261" s="69" t="s">
        <v>551</v>
      </c>
      <c r="L261" s="69" t="s">
        <v>557</v>
      </c>
      <c r="M261" s="69" t="s">
        <v>516</v>
      </c>
      <c r="N261" s="96" t="s">
        <v>596</v>
      </c>
      <c r="O261" s="88">
        <v>702.76099999999997</v>
      </c>
      <c r="P261" s="89">
        <v>50.145000000000003</v>
      </c>
      <c r="Q261" s="90" t="s">
        <v>79</v>
      </c>
      <c r="R261" s="88" t="s">
        <v>79</v>
      </c>
      <c r="S261" s="88">
        <v>14014.577724598663</v>
      </c>
      <c r="T261" s="88" t="s">
        <v>79</v>
      </c>
      <c r="U261" s="89" t="s">
        <v>79</v>
      </c>
      <c r="V261" s="97" t="s">
        <v>79</v>
      </c>
      <c r="W261" s="89" t="s">
        <v>79</v>
      </c>
      <c r="X261" s="89" t="s">
        <v>79</v>
      </c>
      <c r="Y261" s="89" t="s">
        <v>79</v>
      </c>
      <c r="AB261" s="88">
        <v>4.5533999999999999</v>
      </c>
      <c r="AC261" s="88">
        <v>71</v>
      </c>
      <c r="AD261" s="88">
        <v>129.459</v>
      </c>
      <c r="AJ261" s="89">
        <v>19.080200000000001</v>
      </c>
      <c r="AK261" s="89">
        <v>23.3035</v>
      </c>
      <c r="BP261" s="69" t="s">
        <v>939</v>
      </c>
    </row>
    <row r="262" spans="1:68" ht="18.75" customHeight="1" x14ac:dyDescent="0.25">
      <c r="A262" s="69">
        <v>251</v>
      </c>
      <c r="B262" s="69" t="s">
        <v>60</v>
      </c>
      <c r="C262" s="69" t="s">
        <v>61</v>
      </c>
      <c r="D262" s="69">
        <v>147</v>
      </c>
      <c r="E262" s="69">
        <v>8823546</v>
      </c>
      <c r="F262" s="69">
        <v>8823546</v>
      </c>
      <c r="G262" s="69" t="e">
        <v>#N/A</v>
      </c>
      <c r="H262" s="86">
        <v>147</v>
      </c>
      <c r="I262" s="69" t="s">
        <v>52</v>
      </c>
      <c r="J262" s="69" t="s">
        <v>553</v>
      </c>
      <c r="K262" s="69" t="s">
        <v>551</v>
      </c>
      <c r="L262" s="69" t="s">
        <v>557</v>
      </c>
      <c r="M262" s="69" t="s">
        <v>516</v>
      </c>
      <c r="N262" s="96" t="s">
        <v>596</v>
      </c>
      <c r="O262" s="88">
        <v>652.15899999999999</v>
      </c>
      <c r="P262" s="89">
        <v>48.845100000000002</v>
      </c>
      <c r="Q262" s="90" t="s">
        <v>79</v>
      </c>
      <c r="R262" s="88" t="s">
        <v>79</v>
      </c>
      <c r="S262" s="88">
        <v>13351.574671768509</v>
      </c>
      <c r="T262" s="88" t="s">
        <v>79</v>
      </c>
      <c r="U262" s="89" t="s">
        <v>79</v>
      </c>
      <c r="V262" s="97" t="s">
        <v>79</v>
      </c>
      <c r="W262" s="89" t="s">
        <v>79</v>
      </c>
      <c r="X262" s="89" t="s">
        <v>79</v>
      </c>
      <c r="Y262" s="89" t="s">
        <v>79</v>
      </c>
      <c r="AB262" s="88">
        <v>4.5</v>
      </c>
      <c r="AC262" s="88">
        <v>74</v>
      </c>
      <c r="AD262" s="88">
        <v>130.47900000000001</v>
      </c>
      <c r="AJ262" s="89">
        <v>19.110099999999999</v>
      </c>
      <c r="AK262" s="89">
        <v>22.729800000000001</v>
      </c>
      <c r="BP262" s="69" t="s">
        <v>939</v>
      </c>
    </row>
    <row r="263" spans="1:68" ht="18.75" customHeight="1" x14ac:dyDescent="0.25">
      <c r="A263" s="69">
        <v>252</v>
      </c>
      <c r="B263" s="69" t="s">
        <v>60</v>
      </c>
      <c r="C263" s="69" t="s">
        <v>61</v>
      </c>
      <c r="D263" s="69">
        <v>148</v>
      </c>
      <c r="E263" s="69">
        <v>8823547</v>
      </c>
      <c r="F263" s="69">
        <v>8823547</v>
      </c>
      <c r="G263" s="69" t="e">
        <v>#N/A</v>
      </c>
      <c r="H263" s="86">
        <v>148</v>
      </c>
      <c r="I263" s="69" t="s">
        <v>52</v>
      </c>
      <c r="J263" s="69" t="s">
        <v>550</v>
      </c>
      <c r="K263" s="69" t="s">
        <v>552</v>
      </c>
      <c r="L263" s="69" t="s">
        <v>557</v>
      </c>
      <c r="M263" s="69" t="s">
        <v>516</v>
      </c>
      <c r="N263" s="96" t="s">
        <v>596</v>
      </c>
      <c r="O263" s="88">
        <v>605.50900000000001</v>
      </c>
      <c r="P263" s="89">
        <v>45.430100000000003</v>
      </c>
      <c r="Q263" s="90" t="s">
        <v>79</v>
      </c>
      <c r="R263" s="88" t="s">
        <v>79</v>
      </c>
      <c r="S263" s="88">
        <v>13328.365995232236</v>
      </c>
      <c r="T263" s="88" t="s">
        <v>79</v>
      </c>
      <c r="U263" s="89" t="s">
        <v>79</v>
      </c>
      <c r="V263" s="97" t="s">
        <v>79</v>
      </c>
      <c r="W263" s="89" t="s">
        <v>79</v>
      </c>
      <c r="X263" s="89" t="s">
        <v>79</v>
      </c>
      <c r="Y263" s="89" t="s">
        <v>79</v>
      </c>
      <c r="AB263" s="88">
        <v>4.5</v>
      </c>
      <c r="AC263" s="88">
        <v>74</v>
      </c>
      <c r="AD263" s="88">
        <v>130.97900000000001</v>
      </c>
      <c r="AJ263" s="89">
        <v>19.560099999999998</v>
      </c>
      <c r="AK263" s="89">
        <v>22.629799999999999</v>
      </c>
      <c r="BP263" s="69" t="s">
        <v>939</v>
      </c>
    </row>
    <row r="264" spans="1:68" ht="18.75" customHeight="1" x14ac:dyDescent="0.25">
      <c r="A264" s="69">
        <v>253</v>
      </c>
      <c r="B264" s="69" t="s">
        <v>60</v>
      </c>
      <c r="C264" s="69" t="s">
        <v>61</v>
      </c>
      <c r="D264" s="69">
        <v>149</v>
      </c>
      <c r="E264" s="69">
        <v>8823548</v>
      </c>
      <c r="F264" s="69">
        <v>8823548</v>
      </c>
      <c r="G264" s="69" t="e">
        <v>#N/A</v>
      </c>
      <c r="H264" s="86">
        <v>149</v>
      </c>
      <c r="I264" s="69" t="s">
        <v>52</v>
      </c>
      <c r="J264" s="69" t="s">
        <v>553</v>
      </c>
      <c r="K264" s="69" t="s">
        <v>551</v>
      </c>
      <c r="L264" s="69" t="s">
        <v>557</v>
      </c>
      <c r="M264" s="69" t="s">
        <v>516</v>
      </c>
      <c r="N264" s="96" t="s">
        <v>596</v>
      </c>
      <c r="O264" s="88">
        <v>668.75900000000001</v>
      </c>
      <c r="P264" s="89">
        <v>49.396500000000003</v>
      </c>
      <c r="Q264" s="90" t="s">
        <v>79</v>
      </c>
      <c r="R264" s="88" t="s">
        <v>79</v>
      </c>
      <c r="S264" s="88">
        <v>13538.590790845505</v>
      </c>
      <c r="T264" s="88" t="s">
        <v>79</v>
      </c>
      <c r="U264" s="89" t="s">
        <v>79</v>
      </c>
      <c r="V264" s="97" t="s">
        <v>79</v>
      </c>
      <c r="W264" s="89" t="s">
        <v>79</v>
      </c>
      <c r="X264" s="89" t="s">
        <v>79</v>
      </c>
      <c r="Y264" s="89" t="s">
        <v>79</v>
      </c>
      <c r="AB264" s="88">
        <v>4.9358599999999999</v>
      </c>
      <c r="AC264" s="88">
        <v>73</v>
      </c>
      <c r="AD264" s="88">
        <v>126.547</v>
      </c>
      <c r="AJ264" s="89">
        <v>19.177399999999999</v>
      </c>
      <c r="AK264" s="89">
        <v>22.402999999999999</v>
      </c>
      <c r="BP264" s="69" t="s">
        <v>939</v>
      </c>
    </row>
    <row r="265" spans="1:68" ht="18.75" customHeight="1" x14ac:dyDescent="0.25">
      <c r="A265" s="69">
        <v>254</v>
      </c>
      <c r="B265" s="69" t="s">
        <v>60</v>
      </c>
      <c r="C265" s="69" t="s">
        <v>61</v>
      </c>
      <c r="D265" s="69">
        <v>150</v>
      </c>
      <c r="E265" s="69">
        <v>8823549</v>
      </c>
      <c r="F265" s="69">
        <v>8823549</v>
      </c>
      <c r="G265" s="69" t="e">
        <v>#N/A</v>
      </c>
      <c r="H265" s="86">
        <v>150</v>
      </c>
      <c r="I265" s="69" t="s">
        <v>52</v>
      </c>
      <c r="J265" s="69" t="s">
        <v>550</v>
      </c>
      <c r="K265" s="69" t="s">
        <v>552</v>
      </c>
      <c r="L265" s="69" t="s">
        <v>557</v>
      </c>
      <c r="M265" s="69" t="s">
        <v>516</v>
      </c>
      <c r="N265" s="96" t="s">
        <v>596</v>
      </c>
      <c r="O265" s="88">
        <v>719.43700000000001</v>
      </c>
      <c r="P265" s="89">
        <v>50.529400000000003</v>
      </c>
      <c r="Q265" s="90" t="s">
        <v>79</v>
      </c>
      <c r="R265" s="88" t="s">
        <v>79</v>
      </c>
      <c r="S265" s="88">
        <v>14237.988181138109</v>
      </c>
      <c r="T265" s="88" t="s">
        <v>79</v>
      </c>
      <c r="U265" s="89" t="s">
        <v>79</v>
      </c>
      <c r="V265" s="97" t="s">
        <v>79</v>
      </c>
      <c r="W265" s="89" t="s">
        <v>79</v>
      </c>
      <c r="X265" s="89" t="s">
        <v>79</v>
      </c>
      <c r="Y265" s="89" t="s">
        <v>79</v>
      </c>
      <c r="AB265" s="88">
        <v>5.0003500000000001</v>
      </c>
      <c r="AC265" s="88">
        <v>77</v>
      </c>
      <c r="AD265" s="88">
        <v>130.46600000000001</v>
      </c>
      <c r="AJ265" s="89">
        <v>19.7561</v>
      </c>
      <c r="AK265" s="89">
        <v>23.186499999999999</v>
      </c>
      <c r="BP265" s="69" t="s">
        <v>939</v>
      </c>
    </row>
    <row r="266" spans="1:68" ht="18.75" customHeight="1" x14ac:dyDescent="0.25">
      <c r="A266" s="69">
        <v>255</v>
      </c>
      <c r="B266" s="69" t="s">
        <v>60</v>
      </c>
      <c r="C266" s="69" t="s">
        <v>61</v>
      </c>
      <c r="D266" s="69">
        <v>151</v>
      </c>
      <c r="E266" s="69">
        <v>7705584</v>
      </c>
      <c r="F266" s="69">
        <v>7705584</v>
      </c>
      <c r="G266" s="69">
        <v>47</v>
      </c>
      <c r="H266" s="86">
        <v>151</v>
      </c>
      <c r="I266" s="69" t="s">
        <v>18</v>
      </c>
      <c r="J266" s="69" t="s">
        <v>524</v>
      </c>
      <c r="M266" s="69" t="s">
        <v>517</v>
      </c>
      <c r="N266" s="96"/>
      <c r="O266" s="88">
        <v>1166.97134813057</v>
      </c>
      <c r="P266" s="89">
        <v>52.65</v>
      </c>
      <c r="Q266" s="90">
        <v>0.30549999999999999</v>
      </c>
      <c r="R266" s="88">
        <v>3814.6299915946802</v>
      </c>
      <c r="S266" s="88">
        <v>22237.334778835801</v>
      </c>
      <c r="T266" s="88">
        <v>513.04642036534005</v>
      </c>
      <c r="U266" s="89">
        <v>43</v>
      </c>
      <c r="V266" s="97">
        <v>2.2999999999999998</v>
      </c>
      <c r="W266" s="89">
        <v>36.200000000000003</v>
      </c>
      <c r="X266" s="89">
        <v>25.4375132696292</v>
      </c>
      <c r="Y266" s="89">
        <v>106.984155793301</v>
      </c>
      <c r="AB266" s="88" t="s">
        <v>79</v>
      </c>
      <c r="AC266" s="88">
        <v>76.146906538594706</v>
      </c>
      <c r="AD266" s="88">
        <v>127</v>
      </c>
      <c r="AJ266" s="89">
        <v>19.5460366158893</v>
      </c>
      <c r="AK266" s="89">
        <v>26.292112402318399</v>
      </c>
      <c r="BP266" s="69" t="s">
        <v>939</v>
      </c>
    </row>
    <row r="267" spans="1:68" ht="18.75" customHeight="1" x14ac:dyDescent="0.25">
      <c r="A267" s="69">
        <v>256</v>
      </c>
      <c r="B267" s="69" t="s">
        <v>60</v>
      </c>
      <c r="C267" s="69" t="s">
        <v>61</v>
      </c>
      <c r="D267" s="69">
        <v>152</v>
      </c>
      <c r="E267" s="69">
        <v>8823550</v>
      </c>
      <c r="F267" s="69">
        <v>8823550</v>
      </c>
      <c r="G267" s="69" t="e">
        <v>#N/A</v>
      </c>
      <c r="H267" s="86">
        <v>152</v>
      </c>
      <c r="I267" s="69" t="s">
        <v>54</v>
      </c>
      <c r="J267" s="69" t="s">
        <v>550</v>
      </c>
      <c r="K267" s="69" t="s">
        <v>551</v>
      </c>
      <c r="L267" s="69" t="s">
        <v>557</v>
      </c>
      <c r="M267" s="69" t="s">
        <v>516</v>
      </c>
      <c r="N267" s="96" t="s">
        <v>596</v>
      </c>
      <c r="O267" s="88">
        <v>750.80899999999997</v>
      </c>
      <c r="P267" s="89">
        <v>45.861499999999999</v>
      </c>
      <c r="Q267" s="90" t="s">
        <v>79</v>
      </c>
      <c r="R267" s="88" t="s">
        <v>79</v>
      </c>
      <c r="S267" s="88">
        <v>16371.226409951703</v>
      </c>
      <c r="T267" s="88" t="s">
        <v>79</v>
      </c>
      <c r="U267" s="89" t="s">
        <v>79</v>
      </c>
      <c r="V267" s="97" t="s">
        <v>79</v>
      </c>
      <c r="W267" s="89" t="s">
        <v>79</v>
      </c>
      <c r="X267" s="89" t="s">
        <v>79</v>
      </c>
      <c r="Y267" s="89" t="s">
        <v>79</v>
      </c>
      <c r="AB267" s="88">
        <v>4.9358599999999999</v>
      </c>
      <c r="AC267" s="88">
        <v>72.5</v>
      </c>
      <c r="AD267" s="88">
        <v>128.547</v>
      </c>
      <c r="AJ267" s="89">
        <v>19.127400000000002</v>
      </c>
      <c r="AK267" s="89">
        <v>23.353000000000002</v>
      </c>
      <c r="BP267" s="69" t="s">
        <v>939</v>
      </c>
    </row>
    <row r="268" spans="1:68" ht="18.75" customHeight="1" x14ac:dyDescent="0.25">
      <c r="A268" s="69">
        <v>257</v>
      </c>
      <c r="B268" s="69" t="s">
        <v>60</v>
      </c>
      <c r="C268" s="69" t="s">
        <v>61</v>
      </c>
      <c r="D268" s="69">
        <v>153</v>
      </c>
      <c r="E268" s="69">
        <v>8823551</v>
      </c>
      <c r="F268" s="69">
        <v>8823551</v>
      </c>
      <c r="G268" s="69" t="e">
        <v>#N/A</v>
      </c>
      <c r="H268" s="86">
        <v>153</v>
      </c>
      <c r="I268" s="69" t="s">
        <v>54</v>
      </c>
      <c r="J268" s="69" t="s">
        <v>553</v>
      </c>
      <c r="K268" s="69" t="s">
        <v>551</v>
      </c>
      <c r="L268" s="69" t="s">
        <v>557</v>
      </c>
      <c r="M268" s="69" t="s">
        <v>516</v>
      </c>
      <c r="N268" s="96" t="s">
        <v>596</v>
      </c>
      <c r="O268" s="88">
        <v>624.71199999999999</v>
      </c>
      <c r="P268" s="89">
        <v>48.626800000000003</v>
      </c>
      <c r="Q268" s="90" t="s">
        <v>79</v>
      </c>
      <c r="R268" s="88" t="s">
        <v>79</v>
      </c>
      <c r="S268" s="88">
        <v>12847.071984995928</v>
      </c>
      <c r="T268" s="88" t="s">
        <v>79</v>
      </c>
      <c r="U268" s="89" t="s">
        <v>79</v>
      </c>
      <c r="V268" s="97" t="s">
        <v>79</v>
      </c>
      <c r="W268" s="89" t="s">
        <v>79</v>
      </c>
      <c r="X268" s="89" t="s">
        <v>79</v>
      </c>
      <c r="Y268" s="89" t="s">
        <v>79</v>
      </c>
      <c r="AB268" s="88">
        <v>5.0641400000000001</v>
      </c>
      <c r="AC268" s="88">
        <v>73.5</v>
      </c>
      <c r="AD268" s="88">
        <v>128.46</v>
      </c>
      <c r="AJ268" s="89">
        <v>19.005700000000001</v>
      </c>
      <c r="AK268" s="89">
        <v>23.231300000000001</v>
      </c>
      <c r="BP268" s="69" t="s">
        <v>939</v>
      </c>
    </row>
    <row r="269" spans="1:68" ht="18.75" customHeight="1" x14ac:dyDescent="0.25">
      <c r="A269" s="69">
        <v>258</v>
      </c>
      <c r="B269" s="69" t="s">
        <v>60</v>
      </c>
      <c r="C269" s="69" t="s">
        <v>61</v>
      </c>
      <c r="D269" s="69">
        <v>154</v>
      </c>
      <c r="E269" s="69">
        <v>8823552</v>
      </c>
      <c r="F269" s="69">
        <v>8823552</v>
      </c>
      <c r="G269" s="69" t="e">
        <v>#N/A</v>
      </c>
      <c r="H269" s="86">
        <v>154</v>
      </c>
      <c r="I269" s="69" t="s">
        <v>55</v>
      </c>
      <c r="J269" s="69" t="s">
        <v>550</v>
      </c>
      <c r="K269" s="69" t="s">
        <v>552</v>
      </c>
      <c r="L269" s="69" t="s">
        <v>326</v>
      </c>
      <c r="M269" s="69" t="s">
        <v>516</v>
      </c>
      <c r="N269" s="96" t="s">
        <v>596</v>
      </c>
      <c r="O269" s="88">
        <v>675.41200000000003</v>
      </c>
      <c r="P269" s="89">
        <v>49.673200000000001</v>
      </c>
      <c r="Q269" s="90" t="s">
        <v>79</v>
      </c>
      <c r="R269" s="88" t="s">
        <v>79</v>
      </c>
      <c r="S269" s="88">
        <v>13597.110715637406</v>
      </c>
      <c r="T269" s="88" t="s">
        <v>79</v>
      </c>
      <c r="U269" s="89" t="s">
        <v>79</v>
      </c>
      <c r="V269" s="97" t="s">
        <v>79</v>
      </c>
      <c r="W269" s="89" t="s">
        <v>79</v>
      </c>
      <c r="X269" s="89" t="s">
        <v>79</v>
      </c>
      <c r="Y269" s="89" t="s">
        <v>79</v>
      </c>
      <c r="AB269" s="88">
        <v>5</v>
      </c>
      <c r="AC269" s="88">
        <v>75.5</v>
      </c>
      <c r="AD269" s="88">
        <v>130.52799999999999</v>
      </c>
      <c r="AJ269" s="89">
        <v>19.523</v>
      </c>
      <c r="AK269" s="89">
        <v>22.704499999999999</v>
      </c>
      <c r="BP269" s="69" t="s">
        <v>939</v>
      </c>
    </row>
    <row r="270" spans="1:68" ht="18.75" customHeight="1" x14ac:dyDescent="0.25">
      <c r="A270" s="69">
        <v>259</v>
      </c>
      <c r="B270" s="69" t="s">
        <v>60</v>
      </c>
      <c r="C270" s="69" t="s">
        <v>61</v>
      </c>
      <c r="D270" s="69">
        <v>155</v>
      </c>
      <c r="E270" s="69">
        <v>8823553</v>
      </c>
      <c r="F270" s="69">
        <v>8823553</v>
      </c>
      <c r="G270" s="69" t="e">
        <v>#N/A</v>
      </c>
      <c r="H270" s="86">
        <v>155</v>
      </c>
      <c r="I270" s="69" t="s">
        <v>54</v>
      </c>
      <c r="J270" s="69" t="s">
        <v>553</v>
      </c>
      <c r="K270" s="69" t="s">
        <v>551</v>
      </c>
      <c r="L270" s="69" t="s">
        <v>557</v>
      </c>
      <c r="M270" s="69" t="s">
        <v>516</v>
      </c>
      <c r="N270" s="96" t="s">
        <v>596</v>
      </c>
      <c r="O270" s="88">
        <v>691.25699999999995</v>
      </c>
      <c r="P270" s="89">
        <v>50.682000000000002</v>
      </c>
      <c r="Q270" s="90" t="s">
        <v>79</v>
      </c>
      <c r="R270" s="88" t="s">
        <v>79</v>
      </c>
      <c r="S270" s="88">
        <v>13639.102639990528</v>
      </c>
      <c r="T270" s="88" t="s">
        <v>79</v>
      </c>
      <c r="U270" s="89" t="s">
        <v>79</v>
      </c>
      <c r="V270" s="97" t="s">
        <v>79</v>
      </c>
      <c r="W270" s="89" t="s">
        <v>79</v>
      </c>
      <c r="X270" s="89" t="s">
        <v>79</v>
      </c>
      <c r="Y270" s="89" t="s">
        <v>79</v>
      </c>
      <c r="AB270" s="88">
        <v>4.9847400000000004</v>
      </c>
      <c r="AC270" s="88">
        <v>72</v>
      </c>
      <c r="AD270" s="88">
        <v>128.97399999999999</v>
      </c>
      <c r="AJ270" s="89">
        <v>19.015699999999999</v>
      </c>
      <c r="AK270" s="89">
        <v>23.395299999999999</v>
      </c>
      <c r="BP270" s="69" t="s">
        <v>939</v>
      </c>
    </row>
    <row r="271" spans="1:68" ht="18.75" customHeight="1" x14ac:dyDescent="0.25">
      <c r="A271" s="69">
        <v>260</v>
      </c>
      <c r="B271" s="69" t="s">
        <v>60</v>
      </c>
      <c r="C271" s="69" t="s">
        <v>61</v>
      </c>
      <c r="D271" s="69">
        <v>156</v>
      </c>
      <c r="E271" s="69">
        <v>8823554</v>
      </c>
      <c r="F271" s="69">
        <v>8823554</v>
      </c>
      <c r="G271" s="69" t="e">
        <v>#N/A</v>
      </c>
      <c r="H271" s="86">
        <v>156</v>
      </c>
      <c r="I271" s="69" t="s">
        <v>55</v>
      </c>
      <c r="J271" s="69" t="s">
        <v>553</v>
      </c>
      <c r="K271" s="69" t="s">
        <v>551</v>
      </c>
      <c r="L271" s="69" t="s">
        <v>326</v>
      </c>
      <c r="M271" s="69" t="s">
        <v>516</v>
      </c>
      <c r="N271" s="96" t="s">
        <v>596</v>
      </c>
      <c r="O271" s="88">
        <v>714.89</v>
      </c>
      <c r="P271" s="89">
        <v>49.9011</v>
      </c>
      <c r="Q271" s="90" t="s">
        <v>79</v>
      </c>
      <c r="R271" s="88" t="s">
        <v>79</v>
      </c>
      <c r="S271" s="88">
        <v>14326.137099182182</v>
      </c>
      <c r="T271" s="88" t="s">
        <v>79</v>
      </c>
      <c r="U271" s="89" t="s">
        <v>79</v>
      </c>
      <c r="V271" s="97" t="s">
        <v>79</v>
      </c>
      <c r="W271" s="89" t="s">
        <v>79</v>
      </c>
      <c r="X271" s="89" t="s">
        <v>79</v>
      </c>
      <c r="Y271" s="89" t="s">
        <v>79</v>
      </c>
      <c r="AB271" s="88">
        <v>4.5644900000000002</v>
      </c>
      <c r="AC271" s="88">
        <v>78</v>
      </c>
      <c r="AD271" s="88">
        <v>130.446</v>
      </c>
      <c r="AJ271" s="89">
        <v>19.351700000000001</v>
      </c>
      <c r="AK271" s="89">
        <v>22.888000000000002</v>
      </c>
      <c r="BP271" s="69" t="s">
        <v>939</v>
      </c>
    </row>
    <row r="272" spans="1:68" ht="18.75" customHeight="1" x14ac:dyDescent="0.25">
      <c r="A272" s="69">
        <v>261</v>
      </c>
      <c r="B272" s="69" t="s">
        <v>60</v>
      </c>
      <c r="C272" s="69" t="s">
        <v>61</v>
      </c>
      <c r="D272" s="69">
        <v>157</v>
      </c>
      <c r="E272" s="69">
        <v>8823555</v>
      </c>
      <c r="F272" s="69">
        <v>8823555</v>
      </c>
      <c r="G272" s="69" t="e">
        <v>#N/A</v>
      </c>
      <c r="H272" s="86">
        <v>157</v>
      </c>
      <c r="I272" s="69" t="s">
        <v>52</v>
      </c>
      <c r="J272" s="69" t="s">
        <v>550</v>
      </c>
      <c r="K272" s="69" t="s">
        <v>552</v>
      </c>
      <c r="L272" s="69" t="s">
        <v>557</v>
      </c>
      <c r="M272" s="69" t="s">
        <v>516</v>
      </c>
      <c r="N272" s="96" t="s">
        <v>596</v>
      </c>
      <c r="O272" s="88">
        <v>723.74</v>
      </c>
      <c r="P272" s="89">
        <v>55.116100000000003</v>
      </c>
      <c r="Q272" s="90" t="s">
        <v>79</v>
      </c>
      <c r="R272" s="88" t="s">
        <v>79</v>
      </c>
      <c r="S272" s="88">
        <v>13131.190341842037</v>
      </c>
      <c r="T272" s="88" t="s">
        <v>79</v>
      </c>
      <c r="U272" s="89" t="s">
        <v>79</v>
      </c>
      <c r="V272" s="97" t="s">
        <v>79</v>
      </c>
      <c r="W272" s="89" t="s">
        <v>79</v>
      </c>
      <c r="X272" s="89" t="s">
        <v>79</v>
      </c>
      <c r="Y272" s="89" t="s">
        <v>79</v>
      </c>
      <c r="AB272" s="88">
        <v>5.0644900000000002</v>
      </c>
      <c r="AC272" s="88">
        <v>73.5</v>
      </c>
      <c r="AD272" s="88">
        <v>130.446</v>
      </c>
      <c r="AJ272" s="89">
        <v>19.351700000000001</v>
      </c>
      <c r="AK272" s="89">
        <v>22.888000000000002</v>
      </c>
      <c r="BP272" s="69" t="s">
        <v>939</v>
      </c>
    </row>
    <row r="273" spans="1:68" ht="18.75" customHeight="1" x14ac:dyDescent="0.25">
      <c r="A273" s="69">
        <v>262</v>
      </c>
      <c r="B273" s="69" t="s">
        <v>60</v>
      </c>
      <c r="C273" s="69" t="s">
        <v>61</v>
      </c>
      <c r="D273" s="69">
        <v>158</v>
      </c>
      <c r="E273" s="69">
        <v>8823556</v>
      </c>
      <c r="F273" s="69">
        <v>8823556</v>
      </c>
      <c r="G273" s="69" t="e">
        <v>#N/A</v>
      </c>
      <c r="H273" s="86">
        <v>158</v>
      </c>
      <c r="I273" s="69" t="s">
        <v>55</v>
      </c>
      <c r="J273" s="69" t="s">
        <v>550</v>
      </c>
      <c r="K273" s="69" t="s">
        <v>551</v>
      </c>
      <c r="L273" s="69" t="s">
        <v>326</v>
      </c>
      <c r="M273" s="69" t="s">
        <v>516</v>
      </c>
      <c r="N273" s="96" t="s">
        <v>596</v>
      </c>
      <c r="O273" s="88">
        <v>643.46199999999999</v>
      </c>
      <c r="P273" s="89">
        <v>51.083199999999998</v>
      </c>
      <c r="Q273" s="90" t="s">
        <v>79</v>
      </c>
      <c r="R273" s="88" t="s">
        <v>79</v>
      </c>
      <c r="S273" s="88">
        <v>12596.352616907319</v>
      </c>
      <c r="T273" s="88" t="s">
        <v>79</v>
      </c>
      <c r="U273" s="89" t="s">
        <v>79</v>
      </c>
      <c r="V273" s="97" t="s">
        <v>79</v>
      </c>
      <c r="W273" s="89" t="s">
        <v>79</v>
      </c>
      <c r="X273" s="89" t="s">
        <v>79</v>
      </c>
      <c r="Y273" s="89" t="s">
        <v>79</v>
      </c>
      <c r="AB273" s="88">
        <v>5</v>
      </c>
      <c r="AC273" s="88">
        <v>75</v>
      </c>
      <c r="AD273" s="88">
        <v>128.52799999999999</v>
      </c>
      <c r="AJ273" s="89">
        <v>18.972999999999999</v>
      </c>
      <c r="AK273" s="89">
        <v>22.854500000000002</v>
      </c>
      <c r="BP273" s="69" t="s">
        <v>939</v>
      </c>
    </row>
    <row r="274" spans="1:68" ht="18.75" customHeight="1" x14ac:dyDescent="0.25">
      <c r="A274" s="69">
        <v>263</v>
      </c>
      <c r="B274" s="69" t="s">
        <v>60</v>
      </c>
      <c r="C274" s="69" t="s">
        <v>61</v>
      </c>
      <c r="D274" s="69">
        <v>159</v>
      </c>
      <c r="E274" s="69">
        <v>8823557</v>
      </c>
      <c r="F274" s="69">
        <v>8823557</v>
      </c>
      <c r="G274" s="69" t="e">
        <v>#N/A</v>
      </c>
      <c r="H274" s="86">
        <v>159</v>
      </c>
      <c r="I274" s="69" t="s">
        <v>55</v>
      </c>
      <c r="J274" s="69" t="s">
        <v>553</v>
      </c>
      <c r="K274" s="69" t="s">
        <v>551</v>
      </c>
      <c r="L274" s="69" t="s">
        <v>326</v>
      </c>
      <c r="M274" s="69" t="s">
        <v>516</v>
      </c>
      <c r="N274" s="96" t="s">
        <v>596</v>
      </c>
      <c r="O274" s="88">
        <v>646.11199999999997</v>
      </c>
      <c r="P274" s="89">
        <v>51.661799999999999</v>
      </c>
      <c r="Q274" s="90" t="s">
        <v>79</v>
      </c>
      <c r="R274" s="88" t="s">
        <v>79</v>
      </c>
      <c r="S274" s="88">
        <v>12506.571586743008</v>
      </c>
      <c r="T274" s="88" t="s">
        <v>79</v>
      </c>
      <c r="U274" s="89" t="s">
        <v>79</v>
      </c>
      <c r="V274" s="97" t="s">
        <v>79</v>
      </c>
      <c r="W274" s="89" t="s">
        <v>79</v>
      </c>
      <c r="X274" s="89" t="s">
        <v>79</v>
      </c>
      <c r="Y274" s="89" t="s">
        <v>79</v>
      </c>
      <c r="AB274" s="88">
        <v>4.5641400000000001</v>
      </c>
      <c r="AC274" s="88">
        <v>72.5</v>
      </c>
      <c r="AD274" s="88">
        <v>128.96</v>
      </c>
      <c r="AJ274" s="89">
        <v>19.055700000000002</v>
      </c>
      <c r="AK274" s="89">
        <v>23.1313</v>
      </c>
      <c r="BP274" s="69" t="s">
        <v>939</v>
      </c>
    </row>
    <row r="275" spans="1:68" ht="18.75" customHeight="1" x14ac:dyDescent="0.25">
      <c r="A275" s="69">
        <v>264</v>
      </c>
      <c r="B275" s="69" t="s">
        <v>60</v>
      </c>
      <c r="C275" s="69" t="s">
        <v>61</v>
      </c>
      <c r="D275" s="69">
        <v>160</v>
      </c>
      <c r="E275" s="69">
        <v>8823558</v>
      </c>
      <c r="F275" s="69">
        <v>8823558</v>
      </c>
      <c r="G275" s="69" t="e">
        <v>#N/A</v>
      </c>
      <c r="H275" s="86">
        <v>160</v>
      </c>
      <c r="I275" s="69" t="s">
        <v>55</v>
      </c>
      <c r="J275" s="69" t="s">
        <v>550</v>
      </c>
      <c r="K275" s="69" t="s">
        <v>551</v>
      </c>
      <c r="L275" s="69" t="s">
        <v>326</v>
      </c>
      <c r="M275" s="69" t="s">
        <v>516</v>
      </c>
      <c r="N275" s="96" t="s">
        <v>596</v>
      </c>
      <c r="O275" s="88">
        <v>618.71199999999999</v>
      </c>
      <c r="P275" s="89">
        <v>48.7532</v>
      </c>
      <c r="Q275" s="90" t="s">
        <v>79</v>
      </c>
      <c r="R275" s="88" t="s">
        <v>79</v>
      </c>
      <c r="S275" s="88">
        <v>12690.695174880828</v>
      </c>
      <c r="T275" s="88" t="s">
        <v>79</v>
      </c>
      <c r="U275" s="89" t="s">
        <v>79</v>
      </c>
      <c r="V275" s="97" t="s">
        <v>79</v>
      </c>
      <c r="W275" s="89" t="s">
        <v>79</v>
      </c>
      <c r="X275" s="89" t="s">
        <v>79</v>
      </c>
      <c r="Y275" s="89" t="s">
        <v>79</v>
      </c>
      <c r="AB275" s="88">
        <v>5</v>
      </c>
      <c r="AC275" s="88">
        <v>71</v>
      </c>
      <c r="AD275" s="88">
        <v>129.02799999999999</v>
      </c>
      <c r="AJ275" s="89">
        <v>18.823</v>
      </c>
      <c r="AK275" s="89">
        <v>23.104500000000002</v>
      </c>
      <c r="BP275" s="69" t="s">
        <v>939</v>
      </c>
    </row>
    <row r="276" spans="1:68" ht="18.75" customHeight="1" x14ac:dyDescent="0.25">
      <c r="A276" s="69">
        <v>265</v>
      </c>
      <c r="B276" s="69" t="s">
        <v>60</v>
      </c>
      <c r="C276" s="69" t="s">
        <v>61</v>
      </c>
      <c r="D276" s="69">
        <v>161</v>
      </c>
      <c r="E276" s="69">
        <v>8198445</v>
      </c>
      <c r="F276" s="69">
        <v>8198445</v>
      </c>
      <c r="G276" s="69" t="e">
        <v>#N/A</v>
      </c>
      <c r="H276" s="86">
        <v>161</v>
      </c>
      <c r="I276" s="69" t="s">
        <v>58</v>
      </c>
      <c r="J276" s="69" t="s">
        <v>554</v>
      </c>
      <c r="M276" s="69" t="s">
        <v>517</v>
      </c>
      <c r="N276" s="96"/>
      <c r="O276" s="88">
        <v>688.59500000000003</v>
      </c>
      <c r="P276" s="89">
        <v>49.7</v>
      </c>
      <c r="Q276" s="90" t="s">
        <v>79</v>
      </c>
      <c r="R276" s="88" t="s">
        <v>79</v>
      </c>
      <c r="S276" s="88">
        <v>13876.53</v>
      </c>
      <c r="T276" s="88" t="s">
        <v>79</v>
      </c>
      <c r="U276" s="89" t="s">
        <v>79</v>
      </c>
      <c r="V276" s="97" t="s">
        <v>79</v>
      </c>
      <c r="W276" s="89" t="s">
        <v>79</v>
      </c>
      <c r="X276" s="89" t="s">
        <v>79</v>
      </c>
      <c r="Y276" s="89">
        <v>108.75</v>
      </c>
      <c r="AB276" s="88" t="s">
        <v>79</v>
      </c>
      <c r="AC276" s="88">
        <v>77</v>
      </c>
      <c r="AD276" s="88">
        <v>125</v>
      </c>
      <c r="AJ276" s="89">
        <v>21.205788077837202</v>
      </c>
      <c r="AK276" s="89">
        <v>21.600117445276702</v>
      </c>
      <c r="BP276" s="69" t="s">
        <v>939</v>
      </c>
    </row>
    <row r="277" spans="1:68" ht="18.75" customHeight="1" x14ac:dyDescent="0.25">
      <c r="A277" s="69">
        <v>266</v>
      </c>
      <c r="B277" s="69" t="s">
        <v>60</v>
      </c>
      <c r="C277" s="69" t="s">
        <v>61</v>
      </c>
      <c r="D277" s="69">
        <v>162</v>
      </c>
      <c r="E277" s="69">
        <v>8823559</v>
      </c>
      <c r="F277" s="69">
        <v>8823559</v>
      </c>
      <c r="G277" s="69" t="e">
        <v>#N/A</v>
      </c>
      <c r="H277" s="86">
        <v>162</v>
      </c>
      <c r="I277" s="69" t="s">
        <v>55</v>
      </c>
      <c r="J277" s="69" t="s">
        <v>550</v>
      </c>
      <c r="K277" s="69" t="s">
        <v>552</v>
      </c>
      <c r="L277" s="69" t="s">
        <v>326</v>
      </c>
      <c r="M277" s="69" t="s">
        <v>516</v>
      </c>
      <c r="N277" s="96" t="s">
        <v>596</v>
      </c>
      <c r="O277" s="88">
        <v>671.86199999999997</v>
      </c>
      <c r="P277" s="89">
        <v>55.033200000000001</v>
      </c>
      <c r="Q277" s="90" t="s">
        <v>79</v>
      </c>
      <c r="R277" s="88" t="s">
        <v>79</v>
      </c>
      <c r="S277" s="88">
        <v>12208.303351431498</v>
      </c>
      <c r="T277" s="88" t="s">
        <v>79</v>
      </c>
      <c r="U277" s="89" t="s">
        <v>79</v>
      </c>
      <c r="V277" s="97" t="s">
        <v>79</v>
      </c>
      <c r="W277" s="89" t="s">
        <v>79</v>
      </c>
      <c r="X277" s="89" t="s">
        <v>79</v>
      </c>
      <c r="Y277" s="89" t="s">
        <v>79</v>
      </c>
      <c r="AB277" s="88">
        <v>5</v>
      </c>
      <c r="AC277" s="88">
        <v>70.5</v>
      </c>
      <c r="AD277" s="88">
        <v>128.52799999999999</v>
      </c>
      <c r="AJ277" s="89">
        <v>19.422999999999998</v>
      </c>
      <c r="AK277" s="89">
        <v>23.904499999999999</v>
      </c>
      <c r="BP277" s="69" t="s">
        <v>939</v>
      </c>
    </row>
    <row r="278" spans="1:68" ht="18.75" customHeight="1" x14ac:dyDescent="0.25">
      <c r="A278" s="69">
        <v>267</v>
      </c>
      <c r="B278" s="69" t="s">
        <v>60</v>
      </c>
      <c r="C278" s="69" t="s">
        <v>61</v>
      </c>
      <c r="D278" s="69">
        <v>163</v>
      </c>
      <c r="E278" s="69">
        <v>8823560</v>
      </c>
      <c r="F278" s="69">
        <v>8823560</v>
      </c>
      <c r="G278" s="69" t="e">
        <v>#N/A</v>
      </c>
      <c r="H278" s="86">
        <v>163</v>
      </c>
      <c r="I278" s="69" t="s">
        <v>55</v>
      </c>
      <c r="J278" s="69" t="s">
        <v>553</v>
      </c>
      <c r="K278" s="69" t="s">
        <v>551</v>
      </c>
      <c r="L278" s="69" t="s">
        <v>326</v>
      </c>
      <c r="M278" s="69" t="s">
        <v>516</v>
      </c>
      <c r="N278" s="96" t="s">
        <v>596</v>
      </c>
      <c r="O278" s="88">
        <v>689.10699999999997</v>
      </c>
      <c r="P278" s="89">
        <v>50.451999999999998</v>
      </c>
      <c r="Q278" s="90" t="s">
        <v>79</v>
      </c>
      <c r="R278" s="88" t="s">
        <v>79</v>
      </c>
      <c r="S278" s="88">
        <v>13658.665662411797</v>
      </c>
      <c r="T278" s="88" t="s">
        <v>79</v>
      </c>
      <c r="U278" s="89" t="s">
        <v>79</v>
      </c>
      <c r="V278" s="97" t="s">
        <v>79</v>
      </c>
      <c r="W278" s="89" t="s">
        <v>79</v>
      </c>
      <c r="X278" s="89" t="s">
        <v>79</v>
      </c>
      <c r="Y278" s="89" t="s">
        <v>79</v>
      </c>
      <c r="AB278" s="88">
        <v>4.9847400000000004</v>
      </c>
      <c r="AC278" s="88">
        <v>77.5</v>
      </c>
      <c r="AD278" s="88">
        <v>130.47399999999999</v>
      </c>
      <c r="AJ278" s="89">
        <v>19.415700000000001</v>
      </c>
      <c r="AK278" s="89">
        <v>23.145299999999999</v>
      </c>
      <c r="BP278" s="69" t="s">
        <v>939</v>
      </c>
    </row>
    <row r="279" spans="1:68" ht="18.75" customHeight="1" x14ac:dyDescent="0.25">
      <c r="A279" s="69">
        <v>268</v>
      </c>
      <c r="B279" s="69" t="s">
        <v>60</v>
      </c>
      <c r="C279" s="69" t="s">
        <v>61</v>
      </c>
      <c r="D279" s="69">
        <v>164</v>
      </c>
      <c r="E279" s="69">
        <v>8823561</v>
      </c>
      <c r="F279" s="69">
        <v>8823561</v>
      </c>
      <c r="G279" s="69" t="e">
        <v>#N/A</v>
      </c>
      <c r="H279" s="86">
        <v>164</v>
      </c>
      <c r="I279" s="69" t="s">
        <v>55</v>
      </c>
      <c r="J279" s="69" t="s">
        <v>553</v>
      </c>
      <c r="K279" s="69" t="s">
        <v>551</v>
      </c>
      <c r="L279" s="69" t="s">
        <v>326</v>
      </c>
      <c r="M279" s="69" t="s">
        <v>516</v>
      </c>
      <c r="N279" s="96" t="s">
        <v>596</v>
      </c>
      <c r="O279" s="88">
        <v>662.74</v>
      </c>
      <c r="P279" s="89">
        <v>54.001100000000001</v>
      </c>
      <c r="Q279" s="90" t="s">
        <v>79</v>
      </c>
      <c r="R279" s="88" t="s">
        <v>79</v>
      </c>
      <c r="S279" s="88">
        <v>12272.712963254453</v>
      </c>
      <c r="T279" s="88" t="s">
        <v>79</v>
      </c>
      <c r="U279" s="89" t="s">
        <v>79</v>
      </c>
      <c r="V279" s="97" t="s">
        <v>79</v>
      </c>
      <c r="W279" s="89" t="s">
        <v>79</v>
      </c>
      <c r="X279" s="89" t="s">
        <v>79</v>
      </c>
      <c r="Y279" s="89" t="s">
        <v>79</v>
      </c>
      <c r="AB279" s="88">
        <v>4.5644900000000002</v>
      </c>
      <c r="AC279" s="88">
        <v>73.5</v>
      </c>
      <c r="AD279" s="88">
        <v>128.446</v>
      </c>
      <c r="AJ279" s="89">
        <v>19.451699999999999</v>
      </c>
      <c r="AK279" s="89">
        <v>23.388000000000002</v>
      </c>
      <c r="BP279" s="69" t="s">
        <v>939</v>
      </c>
    </row>
    <row r="280" spans="1:68" ht="18.75" customHeight="1" x14ac:dyDescent="0.25">
      <c r="A280" s="69">
        <v>269</v>
      </c>
      <c r="B280" s="69" t="s">
        <v>60</v>
      </c>
      <c r="C280" s="69" t="s">
        <v>61</v>
      </c>
      <c r="D280" s="69">
        <v>165</v>
      </c>
      <c r="E280" s="69">
        <v>8823562</v>
      </c>
      <c r="F280" s="69">
        <v>8823562</v>
      </c>
      <c r="G280" s="69" t="e">
        <v>#N/A</v>
      </c>
      <c r="H280" s="86">
        <v>165</v>
      </c>
      <c r="I280" s="69" t="s">
        <v>52</v>
      </c>
      <c r="J280" s="69" t="s">
        <v>550</v>
      </c>
      <c r="K280" s="69" t="s">
        <v>551</v>
      </c>
      <c r="L280" s="69" t="s">
        <v>557</v>
      </c>
      <c r="M280" s="69" t="s">
        <v>516</v>
      </c>
      <c r="N280" s="96" t="s">
        <v>596</v>
      </c>
      <c r="O280" s="88">
        <v>579.70699999999999</v>
      </c>
      <c r="P280" s="89">
        <v>50.256999999999998</v>
      </c>
      <c r="Q280" s="90" t="s">
        <v>79</v>
      </c>
      <c r="R280" s="88" t="s">
        <v>79</v>
      </c>
      <c r="S280" s="88">
        <v>11534.850866545954</v>
      </c>
      <c r="T280" s="88" t="s">
        <v>79</v>
      </c>
      <c r="U280" s="89" t="s">
        <v>79</v>
      </c>
      <c r="V280" s="97" t="s">
        <v>79</v>
      </c>
      <c r="W280" s="89" t="s">
        <v>79</v>
      </c>
      <c r="X280" s="89" t="s">
        <v>79</v>
      </c>
      <c r="Y280" s="89" t="s">
        <v>79</v>
      </c>
      <c r="AB280" s="88">
        <v>4.4847400000000004</v>
      </c>
      <c r="AC280" s="88">
        <v>72</v>
      </c>
      <c r="AD280" s="88">
        <v>128.97399999999999</v>
      </c>
      <c r="AJ280" s="89">
        <v>19.415700000000001</v>
      </c>
      <c r="AK280" s="89">
        <v>23.045300000000001</v>
      </c>
      <c r="BP280" s="69" t="s">
        <v>939</v>
      </c>
    </row>
    <row r="281" spans="1:68" ht="18.75" customHeight="1" x14ac:dyDescent="0.25">
      <c r="A281" s="69">
        <v>270</v>
      </c>
      <c r="B281" s="69" t="s">
        <v>93</v>
      </c>
      <c r="C281" s="69" t="s">
        <v>61</v>
      </c>
      <c r="D281" s="69">
        <v>1</v>
      </c>
      <c r="F281" s="69">
        <v>8823339</v>
      </c>
      <c r="G281" s="69" t="e">
        <v>#N/A</v>
      </c>
      <c r="H281" s="69">
        <v>1</v>
      </c>
      <c r="I281" s="69" t="s">
        <v>80</v>
      </c>
      <c r="J281" s="69" t="s">
        <v>558</v>
      </c>
      <c r="M281" s="69" t="s">
        <v>588</v>
      </c>
      <c r="N281" s="96" t="s">
        <v>597</v>
      </c>
      <c r="O281" s="93">
        <v>725.50300000000004</v>
      </c>
      <c r="P281" s="69" t="s">
        <v>79</v>
      </c>
      <c r="Q281" s="90" t="s">
        <v>79</v>
      </c>
      <c r="R281" s="88" t="s">
        <v>79</v>
      </c>
      <c r="S281" s="69" t="s">
        <v>79</v>
      </c>
      <c r="T281" s="88" t="s">
        <v>79</v>
      </c>
      <c r="U281" s="89" t="s">
        <v>79</v>
      </c>
      <c r="V281" s="97" t="s">
        <v>79</v>
      </c>
      <c r="W281" s="89" t="s">
        <v>79</v>
      </c>
      <c r="X281" s="89" t="s">
        <v>79</v>
      </c>
      <c r="Y281" s="89" t="s">
        <v>79</v>
      </c>
      <c r="AB281" s="69" t="s">
        <v>79</v>
      </c>
      <c r="AC281" s="69" t="s">
        <v>79</v>
      </c>
      <c r="AD281" s="69" t="s">
        <v>79</v>
      </c>
      <c r="AJ281" s="69" t="s">
        <v>79</v>
      </c>
      <c r="AK281" s="69" t="s">
        <v>79</v>
      </c>
      <c r="BP281" s="69" t="s">
        <v>939</v>
      </c>
    </row>
    <row r="282" spans="1:68" ht="18.75" customHeight="1" x14ac:dyDescent="0.25">
      <c r="A282" s="69">
        <v>271</v>
      </c>
      <c r="B282" s="69" t="s">
        <v>93</v>
      </c>
      <c r="C282" s="69" t="s">
        <v>61</v>
      </c>
      <c r="D282" s="69">
        <v>2</v>
      </c>
      <c r="F282" s="69">
        <v>8823340</v>
      </c>
      <c r="G282" s="69" t="e">
        <v>#N/A</v>
      </c>
      <c r="H282" s="69">
        <v>2</v>
      </c>
      <c r="I282" s="69" t="s">
        <v>81</v>
      </c>
      <c r="J282" s="69" t="s">
        <v>560</v>
      </c>
      <c r="K282" s="69" t="s">
        <v>561</v>
      </c>
      <c r="M282" s="69" t="s">
        <v>588</v>
      </c>
      <c r="N282" s="96" t="s">
        <v>597</v>
      </c>
      <c r="O282" s="93">
        <v>731.24</v>
      </c>
      <c r="P282" s="69" t="s">
        <v>79</v>
      </c>
      <c r="Q282" s="90" t="s">
        <v>79</v>
      </c>
      <c r="R282" s="88" t="s">
        <v>79</v>
      </c>
      <c r="S282" s="69" t="s">
        <v>79</v>
      </c>
      <c r="T282" s="88" t="s">
        <v>79</v>
      </c>
      <c r="U282" s="89" t="s">
        <v>79</v>
      </c>
      <c r="V282" s="97" t="s">
        <v>79</v>
      </c>
      <c r="W282" s="89" t="s">
        <v>79</v>
      </c>
      <c r="X282" s="89" t="s">
        <v>79</v>
      </c>
      <c r="Y282" s="89" t="s">
        <v>79</v>
      </c>
      <c r="AB282" s="69" t="s">
        <v>79</v>
      </c>
      <c r="AC282" s="69" t="s">
        <v>79</v>
      </c>
      <c r="AD282" s="69" t="s">
        <v>79</v>
      </c>
      <c r="AJ282" s="69" t="s">
        <v>79</v>
      </c>
      <c r="AK282" s="69" t="s">
        <v>79</v>
      </c>
      <c r="BP282" s="69" t="s">
        <v>939</v>
      </c>
    </row>
    <row r="283" spans="1:68" ht="18.75" customHeight="1" x14ac:dyDescent="0.25">
      <c r="A283" s="69">
        <v>272</v>
      </c>
      <c r="B283" s="50" t="s">
        <v>93</v>
      </c>
      <c r="C283" s="50" t="s">
        <v>61</v>
      </c>
      <c r="D283" s="50">
        <v>3</v>
      </c>
      <c r="E283" s="50"/>
      <c r="F283" s="50">
        <v>3825355</v>
      </c>
      <c r="G283" s="50" t="e">
        <v>#N/A</v>
      </c>
      <c r="H283" s="50">
        <v>3</v>
      </c>
      <c r="I283" s="50" t="s">
        <v>8</v>
      </c>
      <c r="J283" s="69" t="s">
        <v>517</v>
      </c>
      <c r="M283" s="69" t="s">
        <v>517</v>
      </c>
      <c r="N283" s="96"/>
      <c r="O283" s="93">
        <v>694.52599999999995</v>
      </c>
      <c r="P283" s="69" t="s">
        <v>79</v>
      </c>
      <c r="Q283" s="90" t="s">
        <v>79</v>
      </c>
      <c r="R283" s="88" t="s">
        <v>79</v>
      </c>
      <c r="S283" s="69" t="s">
        <v>79</v>
      </c>
      <c r="T283" s="88" t="s">
        <v>79</v>
      </c>
      <c r="U283" s="89" t="s">
        <v>79</v>
      </c>
      <c r="V283" s="97" t="s">
        <v>79</v>
      </c>
      <c r="W283" s="89" t="s">
        <v>79</v>
      </c>
      <c r="X283" s="89" t="s">
        <v>79</v>
      </c>
      <c r="Y283" s="89" t="s">
        <v>79</v>
      </c>
      <c r="AB283" s="69" t="s">
        <v>79</v>
      </c>
      <c r="AC283" s="69" t="s">
        <v>79</v>
      </c>
      <c r="AD283" s="69" t="s">
        <v>79</v>
      </c>
      <c r="AJ283" s="69" t="s">
        <v>79</v>
      </c>
      <c r="AK283" s="69" t="s">
        <v>79</v>
      </c>
      <c r="BP283" s="69" t="s">
        <v>939</v>
      </c>
    </row>
    <row r="284" spans="1:68" ht="18.75" customHeight="1" x14ac:dyDescent="0.25">
      <c r="A284" s="69">
        <v>273</v>
      </c>
      <c r="B284" s="50" t="s">
        <v>93</v>
      </c>
      <c r="C284" s="50" t="s">
        <v>61</v>
      </c>
      <c r="D284" s="50">
        <v>4</v>
      </c>
      <c r="E284" s="50"/>
      <c r="F284" s="50">
        <v>8823341</v>
      </c>
      <c r="G284" s="50" t="e">
        <v>#N/A</v>
      </c>
      <c r="H284" s="50">
        <v>4</v>
      </c>
      <c r="I284" s="50" t="s">
        <v>82</v>
      </c>
      <c r="J284" s="69" t="s">
        <v>562</v>
      </c>
      <c r="K284" s="69" t="s">
        <v>561</v>
      </c>
      <c r="M284" s="69" t="s">
        <v>588</v>
      </c>
      <c r="N284" s="96" t="s">
        <v>597</v>
      </c>
      <c r="O284" s="93">
        <v>703.57299999999998</v>
      </c>
      <c r="P284" s="69" t="s">
        <v>79</v>
      </c>
      <c r="Q284" s="90" t="s">
        <v>79</v>
      </c>
      <c r="R284" s="88" t="s">
        <v>79</v>
      </c>
      <c r="S284" s="69" t="s">
        <v>79</v>
      </c>
      <c r="T284" s="88" t="s">
        <v>79</v>
      </c>
      <c r="U284" s="89" t="s">
        <v>79</v>
      </c>
      <c r="V284" s="97" t="s">
        <v>79</v>
      </c>
      <c r="W284" s="89" t="s">
        <v>79</v>
      </c>
      <c r="X284" s="89" t="s">
        <v>79</v>
      </c>
      <c r="Y284" s="89" t="s">
        <v>79</v>
      </c>
      <c r="AB284" s="69" t="s">
        <v>79</v>
      </c>
      <c r="AC284" s="69" t="s">
        <v>79</v>
      </c>
      <c r="AD284" s="69" t="s">
        <v>79</v>
      </c>
      <c r="AJ284" s="69" t="s">
        <v>79</v>
      </c>
      <c r="AK284" s="69" t="s">
        <v>79</v>
      </c>
      <c r="BP284" s="69" t="s">
        <v>939</v>
      </c>
    </row>
    <row r="285" spans="1:68" ht="18.75" customHeight="1" x14ac:dyDescent="0.25">
      <c r="A285" s="69">
        <v>274</v>
      </c>
      <c r="B285" s="50" t="s">
        <v>93</v>
      </c>
      <c r="C285" s="50" t="s">
        <v>61</v>
      </c>
      <c r="D285" s="50">
        <v>5</v>
      </c>
      <c r="E285" s="50"/>
      <c r="F285" s="50">
        <v>8823342</v>
      </c>
      <c r="G285" s="50" t="e">
        <v>#N/A</v>
      </c>
      <c r="H285" s="50">
        <v>5</v>
      </c>
      <c r="I285" s="50" t="s">
        <v>83</v>
      </c>
      <c r="J285" s="69" t="s">
        <v>563</v>
      </c>
      <c r="M285" s="69" t="s">
        <v>588</v>
      </c>
      <c r="N285" s="96" t="s">
        <v>597</v>
      </c>
      <c r="O285" s="93">
        <v>695.16899999999998</v>
      </c>
      <c r="P285" s="69" t="s">
        <v>79</v>
      </c>
      <c r="Q285" s="90" t="s">
        <v>79</v>
      </c>
      <c r="R285" s="88" t="s">
        <v>79</v>
      </c>
      <c r="S285" s="69" t="s">
        <v>79</v>
      </c>
      <c r="T285" s="88" t="s">
        <v>79</v>
      </c>
      <c r="U285" s="89" t="s">
        <v>79</v>
      </c>
      <c r="V285" s="97" t="s">
        <v>79</v>
      </c>
      <c r="W285" s="89" t="s">
        <v>79</v>
      </c>
      <c r="X285" s="89" t="s">
        <v>79</v>
      </c>
      <c r="Y285" s="89" t="s">
        <v>79</v>
      </c>
      <c r="AB285" s="69" t="s">
        <v>79</v>
      </c>
      <c r="AC285" s="69" t="s">
        <v>79</v>
      </c>
      <c r="AD285" s="69" t="s">
        <v>79</v>
      </c>
      <c r="AJ285" s="69" t="s">
        <v>79</v>
      </c>
      <c r="AK285" s="69" t="s">
        <v>79</v>
      </c>
      <c r="BP285" s="69" t="s">
        <v>939</v>
      </c>
    </row>
    <row r="286" spans="1:68" ht="18.75" customHeight="1" x14ac:dyDescent="0.25">
      <c r="A286" s="69">
        <v>275</v>
      </c>
      <c r="B286" s="50" t="s">
        <v>93</v>
      </c>
      <c r="C286" s="50" t="s">
        <v>61</v>
      </c>
      <c r="D286" s="50">
        <v>6</v>
      </c>
      <c r="E286" s="50"/>
      <c r="F286" s="50">
        <v>8823343</v>
      </c>
      <c r="G286" s="50" t="e">
        <v>#N/A</v>
      </c>
      <c r="H286" s="50">
        <v>6</v>
      </c>
      <c r="I286" s="50" t="s">
        <v>84</v>
      </c>
      <c r="J286" s="69" t="s">
        <v>560</v>
      </c>
      <c r="K286" s="69" t="s">
        <v>561</v>
      </c>
      <c r="M286" s="69" t="s">
        <v>588</v>
      </c>
      <c r="N286" s="96" t="s">
        <v>597</v>
      </c>
      <c r="O286" s="93">
        <v>717.69100000000003</v>
      </c>
      <c r="P286" s="69" t="s">
        <v>79</v>
      </c>
      <c r="Q286" s="90" t="s">
        <v>79</v>
      </c>
      <c r="R286" s="88" t="s">
        <v>79</v>
      </c>
      <c r="S286" s="69" t="s">
        <v>79</v>
      </c>
      <c r="T286" s="88" t="s">
        <v>79</v>
      </c>
      <c r="U286" s="89" t="s">
        <v>79</v>
      </c>
      <c r="V286" s="97" t="s">
        <v>79</v>
      </c>
      <c r="W286" s="89" t="s">
        <v>79</v>
      </c>
      <c r="X286" s="89" t="s">
        <v>79</v>
      </c>
      <c r="Y286" s="89" t="s">
        <v>79</v>
      </c>
      <c r="AB286" s="69" t="s">
        <v>79</v>
      </c>
      <c r="AC286" s="69" t="s">
        <v>79</v>
      </c>
      <c r="AD286" s="69" t="s">
        <v>79</v>
      </c>
      <c r="AJ286" s="69" t="s">
        <v>79</v>
      </c>
      <c r="AK286" s="69" t="s">
        <v>79</v>
      </c>
      <c r="BP286" s="69" t="s">
        <v>939</v>
      </c>
    </row>
    <row r="287" spans="1:68" ht="18.75" customHeight="1" x14ac:dyDescent="0.25">
      <c r="A287" s="69">
        <v>276</v>
      </c>
      <c r="B287" s="50" t="s">
        <v>93</v>
      </c>
      <c r="C287" s="50" t="s">
        <v>61</v>
      </c>
      <c r="D287" s="50">
        <v>7</v>
      </c>
      <c r="E287" s="50"/>
      <c r="F287" s="50">
        <v>8823344</v>
      </c>
      <c r="G287" s="50" t="e">
        <v>#N/A</v>
      </c>
      <c r="H287" s="50">
        <v>7</v>
      </c>
      <c r="I287" s="50" t="s">
        <v>85</v>
      </c>
      <c r="J287" s="69" t="s">
        <v>564</v>
      </c>
      <c r="K287" s="69" t="s">
        <v>561</v>
      </c>
      <c r="M287" s="69" t="s">
        <v>588</v>
      </c>
      <c r="N287" s="96" t="s">
        <v>597</v>
      </c>
      <c r="O287" s="93">
        <v>772.23900000000003</v>
      </c>
      <c r="P287" s="69" t="s">
        <v>79</v>
      </c>
      <c r="Q287" s="90" t="s">
        <v>79</v>
      </c>
      <c r="R287" s="88" t="s">
        <v>79</v>
      </c>
      <c r="S287" s="69" t="s">
        <v>79</v>
      </c>
      <c r="T287" s="88" t="s">
        <v>79</v>
      </c>
      <c r="U287" s="89" t="s">
        <v>79</v>
      </c>
      <c r="V287" s="97" t="s">
        <v>79</v>
      </c>
      <c r="W287" s="89" t="s">
        <v>79</v>
      </c>
      <c r="X287" s="89" t="s">
        <v>79</v>
      </c>
      <c r="Y287" s="89" t="s">
        <v>79</v>
      </c>
      <c r="AB287" s="69" t="s">
        <v>79</v>
      </c>
      <c r="AC287" s="69" t="s">
        <v>79</v>
      </c>
      <c r="AD287" s="69" t="s">
        <v>79</v>
      </c>
      <c r="AJ287" s="69" t="s">
        <v>79</v>
      </c>
      <c r="AK287" s="69" t="s">
        <v>79</v>
      </c>
      <c r="BP287" s="69" t="s">
        <v>939</v>
      </c>
    </row>
    <row r="288" spans="1:68" ht="18.75" customHeight="1" x14ac:dyDescent="0.25">
      <c r="A288" s="69">
        <v>277</v>
      </c>
      <c r="B288" s="50" t="s">
        <v>93</v>
      </c>
      <c r="C288" s="50" t="s">
        <v>61</v>
      </c>
      <c r="D288" s="50">
        <v>8</v>
      </c>
      <c r="E288" s="50"/>
      <c r="F288" s="50">
        <v>7806808</v>
      </c>
      <c r="G288" s="50" t="e">
        <v>#N/A</v>
      </c>
      <c r="H288" s="50">
        <v>8</v>
      </c>
      <c r="I288" s="50" t="s">
        <v>12</v>
      </c>
      <c r="J288" s="69" t="s">
        <v>517</v>
      </c>
      <c r="M288" s="69" t="s">
        <v>517</v>
      </c>
      <c r="N288" s="96"/>
      <c r="O288" s="93">
        <v>800.40599999999995</v>
      </c>
      <c r="P288" s="69" t="s">
        <v>79</v>
      </c>
      <c r="Q288" s="90" t="s">
        <v>79</v>
      </c>
      <c r="R288" s="88" t="s">
        <v>79</v>
      </c>
      <c r="S288" s="69" t="s">
        <v>79</v>
      </c>
      <c r="T288" s="88" t="s">
        <v>79</v>
      </c>
      <c r="U288" s="89" t="s">
        <v>79</v>
      </c>
      <c r="V288" s="97" t="s">
        <v>79</v>
      </c>
      <c r="W288" s="89" t="s">
        <v>79</v>
      </c>
      <c r="X288" s="89" t="s">
        <v>79</v>
      </c>
      <c r="Y288" s="89" t="s">
        <v>79</v>
      </c>
      <c r="AB288" s="69" t="s">
        <v>79</v>
      </c>
      <c r="AC288" s="69" t="s">
        <v>79</v>
      </c>
      <c r="AD288" s="69" t="s">
        <v>79</v>
      </c>
      <c r="AJ288" s="69" t="s">
        <v>79</v>
      </c>
      <c r="AK288" s="69" t="s">
        <v>79</v>
      </c>
      <c r="BP288" s="69" t="s">
        <v>939</v>
      </c>
    </row>
    <row r="289" spans="1:68" ht="18.75" customHeight="1" x14ac:dyDescent="0.25">
      <c r="A289" s="69">
        <v>278</v>
      </c>
      <c r="B289" s="50" t="s">
        <v>93</v>
      </c>
      <c r="C289" s="50" t="s">
        <v>61</v>
      </c>
      <c r="D289" s="50">
        <v>9</v>
      </c>
      <c r="E289" s="50"/>
      <c r="F289" s="50">
        <v>8823345</v>
      </c>
      <c r="G289" s="50" t="e">
        <v>#N/A</v>
      </c>
      <c r="H289" s="50">
        <v>9</v>
      </c>
      <c r="I289" s="50" t="s">
        <v>86</v>
      </c>
      <c r="J289" s="69" t="s">
        <v>564</v>
      </c>
      <c r="M289" s="69" t="s">
        <v>588</v>
      </c>
      <c r="N289" s="96" t="s">
        <v>597</v>
      </c>
      <c r="O289" s="93">
        <v>714.59900000000005</v>
      </c>
      <c r="P289" s="69" t="s">
        <v>79</v>
      </c>
      <c r="Q289" s="90" t="s">
        <v>79</v>
      </c>
      <c r="R289" s="88" t="s">
        <v>79</v>
      </c>
      <c r="S289" s="69" t="s">
        <v>79</v>
      </c>
      <c r="T289" s="88" t="s">
        <v>79</v>
      </c>
      <c r="U289" s="89" t="s">
        <v>79</v>
      </c>
      <c r="V289" s="97" t="s">
        <v>79</v>
      </c>
      <c r="W289" s="89" t="s">
        <v>79</v>
      </c>
      <c r="X289" s="89" t="s">
        <v>79</v>
      </c>
      <c r="Y289" s="89" t="s">
        <v>79</v>
      </c>
      <c r="AB289" s="69" t="s">
        <v>79</v>
      </c>
      <c r="AC289" s="69" t="s">
        <v>79</v>
      </c>
      <c r="AD289" s="69" t="s">
        <v>79</v>
      </c>
      <c r="AJ289" s="69" t="s">
        <v>79</v>
      </c>
      <c r="AK289" s="69" t="s">
        <v>79</v>
      </c>
      <c r="BP289" s="69" t="s">
        <v>939</v>
      </c>
    </row>
    <row r="290" spans="1:68" ht="18.75" customHeight="1" x14ac:dyDescent="0.25">
      <c r="A290" s="69">
        <v>279</v>
      </c>
      <c r="B290" s="50" t="s">
        <v>93</v>
      </c>
      <c r="C290" s="50" t="s">
        <v>61</v>
      </c>
      <c r="D290" s="50">
        <v>10</v>
      </c>
      <c r="E290" s="50"/>
      <c r="F290" s="50">
        <v>8823346</v>
      </c>
      <c r="G290" s="50" t="e">
        <v>#N/A</v>
      </c>
      <c r="H290" s="50">
        <v>10</v>
      </c>
      <c r="I290" s="50" t="s">
        <v>87</v>
      </c>
      <c r="J290" s="69" t="s">
        <v>560</v>
      </c>
      <c r="K290" s="69" t="s">
        <v>561</v>
      </c>
      <c r="M290" s="69" t="s">
        <v>588</v>
      </c>
      <c r="N290" s="96" t="s">
        <v>597</v>
      </c>
      <c r="O290" s="93">
        <v>732.86199999999997</v>
      </c>
      <c r="P290" s="69" t="s">
        <v>79</v>
      </c>
      <c r="Q290" s="90" t="s">
        <v>79</v>
      </c>
      <c r="R290" s="88" t="s">
        <v>79</v>
      </c>
      <c r="S290" s="69" t="s">
        <v>79</v>
      </c>
      <c r="T290" s="88" t="s">
        <v>79</v>
      </c>
      <c r="U290" s="89" t="s">
        <v>79</v>
      </c>
      <c r="V290" s="97" t="s">
        <v>79</v>
      </c>
      <c r="W290" s="89" t="s">
        <v>79</v>
      </c>
      <c r="X290" s="89" t="s">
        <v>79</v>
      </c>
      <c r="Y290" s="89" t="s">
        <v>79</v>
      </c>
      <c r="AB290" s="69" t="s">
        <v>79</v>
      </c>
      <c r="AC290" s="69" t="s">
        <v>79</v>
      </c>
      <c r="AD290" s="69" t="s">
        <v>79</v>
      </c>
      <c r="AJ290" s="69" t="s">
        <v>79</v>
      </c>
      <c r="AK290" s="69" t="s">
        <v>79</v>
      </c>
      <c r="BP290" s="69" t="s">
        <v>939</v>
      </c>
    </row>
    <row r="291" spans="1:68" ht="18.75" customHeight="1" x14ac:dyDescent="0.25">
      <c r="A291" s="69">
        <v>280</v>
      </c>
      <c r="B291" s="50" t="s">
        <v>93</v>
      </c>
      <c r="C291" s="50" t="s">
        <v>61</v>
      </c>
      <c r="D291" s="50">
        <v>11</v>
      </c>
      <c r="E291" s="50"/>
      <c r="F291" s="50">
        <v>8823347</v>
      </c>
      <c r="G291" s="50" t="e">
        <v>#N/A</v>
      </c>
      <c r="H291" s="50">
        <v>11</v>
      </c>
      <c r="I291" s="50" t="s">
        <v>88</v>
      </c>
      <c r="J291" s="69" t="s">
        <v>565</v>
      </c>
      <c r="K291" s="69" t="s">
        <v>566</v>
      </c>
      <c r="M291" s="69" t="s">
        <v>588</v>
      </c>
      <c r="N291" s="96" t="s">
        <v>597</v>
      </c>
      <c r="O291" s="93">
        <v>701.93200000000002</v>
      </c>
      <c r="P291" s="69" t="s">
        <v>79</v>
      </c>
      <c r="Q291" s="90" t="s">
        <v>79</v>
      </c>
      <c r="R291" s="88" t="s">
        <v>79</v>
      </c>
      <c r="S291" s="69" t="s">
        <v>79</v>
      </c>
      <c r="T291" s="88" t="s">
        <v>79</v>
      </c>
      <c r="U291" s="89" t="s">
        <v>79</v>
      </c>
      <c r="V291" s="97" t="s">
        <v>79</v>
      </c>
      <c r="W291" s="89" t="s">
        <v>79</v>
      </c>
      <c r="X291" s="89" t="s">
        <v>79</v>
      </c>
      <c r="Y291" s="89" t="s">
        <v>79</v>
      </c>
      <c r="AB291" s="69" t="s">
        <v>79</v>
      </c>
      <c r="AC291" s="69" t="s">
        <v>79</v>
      </c>
      <c r="AD291" s="69" t="s">
        <v>79</v>
      </c>
      <c r="AJ291" s="69" t="s">
        <v>79</v>
      </c>
      <c r="AK291" s="69" t="s">
        <v>79</v>
      </c>
      <c r="BP291" s="69" t="s">
        <v>939</v>
      </c>
    </row>
    <row r="292" spans="1:68" ht="18.75" customHeight="1" x14ac:dyDescent="0.25">
      <c r="A292" s="69">
        <v>281</v>
      </c>
      <c r="B292" s="50" t="s">
        <v>93</v>
      </c>
      <c r="C292" s="50" t="s">
        <v>61</v>
      </c>
      <c r="D292" s="50">
        <v>12</v>
      </c>
      <c r="E292" s="50"/>
      <c r="F292" s="50">
        <v>8823348</v>
      </c>
      <c r="G292" s="50" t="e">
        <v>#N/A</v>
      </c>
      <c r="H292" s="50">
        <v>12</v>
      </c>
      <c r="I292" s="50" t="s">
        <v>89</v>
      </c>
      <c r="J292" s="69" t="s">
        <v>567</v>
      </c>
      <c r="K292" s="69" t="s">
        <v>566</v>
      </c>
      <c r="M292" s="69" t="s">
        <v>588</v>
      </c>
      <c r="N292" s="96" t="s">
        <v>597</v>
      </c>
      <c r="O292" s="93">
        <v>608.88400000000001</v>
      </c>
      <c r="P292" s="69" t="s">
        <v>79</v>
      </c>
      <c r="Q292" s="90" t="s">
        <v>79</v>
      </c>
      <c r="R292" s="88" t="s">
        <v>79</v>
      </c>
      <c r="S292" s="69" t="s">
        <v>79</v>
      </c>
      <c r="T292" s="88" t="s">
        <v>79</v>
      </c>
      <c r="U292" s="89" t="s">
        <v>79</v>
      </c>
      <c r="V292" s="97" t="s">
        <v>79</v>
      </c>
      <c r="W292" s="89" t="s">
        <v>79</v>
      </c>
      <c r="X292" s="89" t="s">
        <v>79</v>
      </c>
      <c r="Y292" s="89" t="s">
        <v>79</v>
      </c>
      <c r="AB292" s="69" t="s">
        <v>79</v>
      </c>
      <c r="AC292" s="69" t="s">
        <v>79</v>
      </c>
      <c r="AD292" s="69" t="s">
        <v>79</v>
      </c>
      <c r="AJ292" s="69" t="s">
        <v>79</v>
      </c>
      <c r="AK292" s="69" t="s">
        <v>79</v>
      </c>
      <c r="BP292" s="69" t="s">
        <v>939</v>
      </c>
    </row>
    <row r="293" spans="1:68" ht="18.75" customHeight="1" x14ac:dyDescent="0.25">
      <c r="A293" s="69">
        <v>282</v>
      </c>
      <c r="B293" s="50" t="s">
        <v>93</v>
      </c>
      <c r="C293" s="50" t="s">
        <v>61</v>
      </c>
      <c r="D293" s="50">
        <v>13</v>
      </c>
      <c r="E293" s="50"/>
      <c r="F293" s="50">
        <v>7705584</v>
      </c>
      <c r="G293" s="50" t="e">
        <v>#N/A</v>
      </c>
      <c r="H293" s="50">
        <v>13</v>
      </c>
      <c r="I293" s="50" t="s">
        <v>18</v>
      </c>
      <c r="J293" s="69" t="s">
        <v>517</v>
      </c>
      <c r="M293" s="69" t="s">
        <v>517</v>
      </c>
      <c r="N293" s="96"/>
      <c r="O293" s="93" t="s">
        <v>79</v>
      </c>
      <c r="P293" s="69" t="s">
        <v>79</v>
      </c>
      <c r="Q293" s="90" t="s">
        <v>79</v>
      </c>
      <c r="R293" s="88" t="s">
        <v>79</v>
      </c>
      <c r="S293" s="69" t="s">
        <v>79</v>
      </c>
      <c r="T293" s="88" t="s">
        <v>79</v>
      </c>
      <c r="U293" s="89" t="s">
        <v>79</v>
      </c>
      <c r="V293" s="97" t="s">
        <v>79</v>
      </c>
      <c r="W293" s="89" t="s">
        <v>79</v>
      </c>
      <c r="X293" s="89" t="s">
        <v>79</v>
      </c>
      <c r="Y293" s="89" t="s">
        <v>79</v>
      </c>
      <c r="AB293" s="69" t="s">
        <v>79</v>
      </c>
      <c r="AC293" s="69" t="s">
        <v>79</v>
      </c>
      <c r="AD293" s="69" t="s">
        <v>79</v>
      </c>
      <c r="AJ293" s="69" t="s">
        <v>79</v>
      </c>
      <c r="AK293" s="69" t="s">
        <v>79</v>
      </c>
      <c r="BP293" s="69" t="s">
        <v>939</v>
      </c>
    </row>
    <row r="294" spans="1:68" ht="18.75" customHeight="1" x14ac:dyDescent="0.25">
      <c r="A294" s="69">
        <v>283</v>
      </c>
      <c r="B294" s="50" t="s">
        <v>93</v>
      </c>
      <c r="C294" s="50" t="s">
        <v>61</v>
      </c>
      <c r="D294" s="50">
        <v>14</v>
      </c>
      <c r="E294" s="50"/>
      <c r="F294" s="50">
        <v>8823349</v>
      </c>
      <c r="G294" s="50" t="e">
        <v>#N/A</v>
      </c>
      <c r="H294" s="50">
        <v>14</v>
      </c>
      <c r="I294" s="50" t="s">
        <v>90</v>
      </c>
      <c r="J294" s="69" t="s">
        <v>563</v>
      </c>
      <c r="M294" s="69" t="s">
        <v>588</v>
      </c>
      <c r="N294" s="96" t="s">
        <v>597</v>
      </c>
      <c r="O294" s="93">
        <v>714.15899999999999</v>
      </c>
      <c r="P294" s="69" t="s">
        <v>79</v>
      </c>
      <c r="Q294" s="90" t="s">
        <v>79</v>
      </c>
      <c r="R294" s="88" t="s">
        <v>79</v>
      </c>
      <c r="S294" s="69" t="s">
        <v>79</v>
      </c>
      <c r="T294" s="88" t="s">
        <v>79</v>
      </c>
      <c r="U294" s="89" t="s">
        <v>79</v>
      </c>
      <c r="V294" s="97" t="s">
        <v>79</v>
      </c>
      <c r="W294" s="89" t="s">
        <v>79</v>
      </c>
      <c r="X294" s="89" t="s">
        <v>79</v>
      </c>
      <c r="Y294" s="89" t="s">
        <v>79</v>
      </c>
      <c r="AB294" s="69" t="s">
        <v>79</v>
      </c>
      <c r="AC294" s="69" t="s">
        <v>79</v>
      </c>
      <c r="AD294" s="69" t="s">
        <v>79</v>
      </c>
      <c r="AJ294" s="69" t="s">
        <v>79</v>
      </c>
      <c r="AK294" s="69" t="s">
        <v>79</v>
      </c>
      <c r="BP294" s="69" t="s">
        <v>939</v>
      </c>
    </row>
    <row r="295" spans="1:68" ht="18.75" customHeight="1" x14ac:dyDescent="0.25">
      <c r="A295" s="69">
        <v>284</v>
      </c>
      <c r="B295" s="50" t="s">
        <v>93</v>
      </c>
      <c r="C295" s="50" t="s">
        <v>61</v>
      </c>
      <c r="D295" s="50">
        <v>15</v>
      </c>
      <c r="E295" s="50"/>
      <c r="F295" s="50">
        <v>8823350</v>
      </c>
      <c r="G295" s="50" t="e">
        <v>#N/A</v>
      </c>
      <c r="H295" s="50">
        <v>15</v>
      </c>
      <c r="I295" s="50" t="s">
        <v>91</v>
      </c>
      <c r="J295" s="69" t="s">
        <v>568</v>
      </c>
      <c r="K295" s="69" t="s">
        <v>566</v>
      </c>
      <c r="M295" s="69" t="s">
        <v>588</v>
      </c>
      <c r="N295" s="96" t="s">
        <v>597</v>
      </c>
      <c r="O295" s="93">
        <v>670.70699999999999</v>
      </c>
      <c r="P295" s="69" t="s">
        <v>79</v>
      </c>
      <c r="Q295" s="90" t="s">
        <v>79</v>
      </c>
      <c r="R295" s="88" t="s">
        <v>79</v>
      </c>
      <c r="S295" s="69" t="s">
        <v>79</v>
      </c>
      <c r="T295" s="88" t="s">
        <v>79</v>
      </c>
      <c r="U295" s="89" t="s">
        <v>79</v>
      </c>
      <c r="V295" s="97" t="s">
        <v>79</v>
      </c>
      <c r="W295" s="89" t="s">
        <v>79</v>
      </c>
      <c r="X295" s="89" t="s">
        <v>79</v>
      </c>
      <c r="Y295" s="89" t="s">
        <v>79</v>
      </c>
      <c r="AB295" s="69" t="s">
        <v>79</v>
      </c>
      <c r="AC295" s="69" t="s">
        <v>79</v>
      </c>
      <c r="AD295" s="69" t="s">
        <v>79</v>
      </c>
      <c r="AJ295" s="69" t="s">
        <v>79</v>
      </c>
      <c r="AK295" s="69" t="s">
        <v>79</v>
      </c>
      <c r="BP295" s="69" t="s">
        <v>939</v>
      </c>
    </row>
    <row r="296" spans="1:68" ht="18.75" customHeight="1" x14ac:dyDescent="0.25">
      <c r="A296" s="69">
        <v>285</v>
      </c>
      <c r="B296" s="50" t="s">
        <v>93</v>
      </c>
      <c r="C296" s="50" t="s">
        <v>61</v>
      </c>
      <c r="D296" s="50">
        <v>16</v>
      </c>
      <c r="E296" s="50"/>
      <c r="F296" s="50">
        <v>8823351</v>
      </c>
      <c r="G296" s="50" t="e">
        <v>#N/A</v>
      </c>
      <c r="H296" s="50">
        <v>16</v>
      </c>
      <c r="I296" s="50" t="s">
        <v>92</v>
      </c>
      <c r="J296" s="69" t="s">
        <v>560</v>
      </c>
      <c r="M296" s="69" t="s">
        <v>588</v>
      </c>
      <c r="N296" s="96" t="s">
        <v>597</v>
      </c>
      <c r="O296" s="93">
        <v>613.63699999999994</v>
      </c>
      <c r="P296" s="69" t="s">
        <v>79</v>
      </c>
      <c r="Q296" s="90" t="s">
        <v>79</v>
      </c>
      <c r="R296" s="88" t="s">
        <v>79</v>
      </c>
      <c r="S296" s="69" t="s">
        <v>79</v>
      </c>
      <c r="T296" s="88" t="s">
        <v>79</v>
      </c>
      <c r="U296" s="89" t="s">
        <v>79</v>
      </c>
      <c r="V296" s="97" t="s">
        <v>79</v>
      </c>
      <c r="W296" s="89" t="s">
        <v>79</v>
      </c>
      <c r="X296" s="89" t="s">
        <v>79</v>
      </c>
      <c r="Y296" s="89" t="s">
        <v>79</v>
      </c>
      <c r="AB296" s="69" t="s">
        <v>79</v>
      </c>
      <c r="AC296" s="69" t="s">
        <v>79</v>
      </c>
      <c r="AD296" s="69" t="s">
        <v>79</v>
      </c>
      <c r="AJ296" s="69" t="s">
        <v>79</v>
      </c>
      <c r="AK296" s="69" t="s">
        <v>79</v>
      </c>
      <c r="BP296" s="69" t="s">
        <v>939</v>
      </c>
    </row>
    <row r="297" spans="1:68" ht="18.75" customHeight="1" x14ac:dyDescent="0.25">
      <c r="A297" s="69">
        <v>286</v>
      </c>
      <c r="B297" s="50" t="s">
        <v>122</v>
      </c>
      <c r="C297" s="50" t="s">
        <v>61</v>
      </c>
      <c r="D297" s="50">
        <v>1</v>
      </c>
      <c r="E297" s="50"/>
      <c r="F297" s="50">
        <v>8823352</v>
      </c>
      <c r="G297" s="50" t="e">
        <v>#N/A</v>
      </c>
      <c r="H297" s="51">
        <v>1</v>
      </c>
      <c r="I297" s="50" t="s">
        <v>95</v>
      </c>
      <c r="J297" s="69" t="s">
        <v>569</v>
      </c>
      <c r="M297" s="69" t="s">
        <v>588</v>
      </c>
      <c r="N297" s="96" t="s">
        <v>597</v>
      </c>
      <c r="O297" s="88">
        <v>713.33399999999995</v>
      </c>
      <c r="P297" s="69" t="s">
        <v>79</v>
      </c>
      <c r="Q297" s="90" t="s">
        <v>79</v>
      </c>
      <c r="R297" s="88" t="s">
        <v>79</v>
      </c>
      <c r="S297" s="69" t="s">
        <v>79</v>
      </c>
      <c r="T297" s="88" t="s">
        <v>79</v>
      </c>
      <c r="U297" s="89" t="s">
        <v>79</v>
      </c>
      <c r="V297" s="69" t="s">
        <v>79</v>
      </c>
      <c r="W297" s="89" t="s">
        <v>79</v>
      </c>
      <c r="X297" s="89" t="s">
        <v>79</v>
      </c>
      <c r="Y297" s="89" t="s">
        <v>79</v>
      </c>
      <c r="AB297" s="69" t="s">
        <v>79</v>
      </c>
      <c r="AC297" s="69" t="s">
        <v>79</v>
      </c>
      <c r="AD297" s="69" t="s">
        <v>79</v>
      </c>
      <c r="AJ297" s="69" t="s">
        <v>79</v>
      </c>
      <c r="AK297" s="69" t="s">
        <v>79</v>
      </c>
      <c r="BP297" s="69" t="s">
        <v>939</v>
      </c>
    </row>
    <row r="298" spans="1:68" ht="18.75" customHeight="1" x14ac:dyDescent="0.25">
      <c r="A298" s="69">
        <v>287</v>
      </c>
      <c r="B298" s="50" t="s">
        <v>122</v>
      </c>
      <c r="C298" s="50" t="s">
        <v>61</v>
      </c>
      <c r="D298" s="50">
        <v>2</v>
      </c>
      <c r="E298" s="50"/>
      <c r="F298" s="50">
        <v>3825355</v>
      </c>
      <c r="G298" s="50" t="e">
        <v>#N/A</v>
      </c>
      <c r="H298" s="51">
        <v>2</v>
      </c>
      <c r="I298" s="50" t="s">
        <v>8</v>
      </c>
      <c r="J298" s="69" t="s">
        <v>517</v>
      </c>
      <c r="M298" s="69" t="s">
        <v>517</v>
      </c>
      <c r="N298" s="96"/>
      <c r="O298" s="88">
        <v>794.67700000000002</v>
      </c>
      <c r="P298" s="69" t="s">
        <v>79</v>
      </c>
      <c r="Q298" s="90" t="s">
        <v>79</v>
      </c>
      <c r="R298" s="88" t="s">
        <v>79</v>
      </c>
      <c r="S298" s="69" t="s">
        <v>79</v>
      </c>
      <c r="T298" s="88" t="s">
        <v>79</v>
      </c>
      <c r="U298" s="89" t="s">
        <v>79</v>
      </c>
      <c r="V298" s="69" t="s">
        <v>79</v>
      </c>
      <c r="W298" s="89" t="s">
        <v>79</v>
      </c>
      <c r="X298" s="89" t="s">
        <v>79</v>
      </c>
      <c r="Y298" s="89" t="s">
        <v>79</v>
      </c>
      <c r="AB298" s="69" t="s">
        <v>79</v>
      </c>
      <c r="AC298" s="69" t="s">
        <v>79</v>
      </c>
      <c r="AD298" s="69" t="s">
        <v>79</v>
      </c>
      <c r="AJ298" s="69" t="s">
        <v>79</v>
      </c>
      <c r="AK298" s="69" t="s">
        <v>79</v>
      </c>
      <c r="BP298" s="69" t="s">
        <v>939</v>
      </c>
    </row>
    <row r="299" spans="1:68" ht="18.75" customHeight="1" x14ac:dyDescent="0.25">
      <c r="A299" s="69">
        <v>288</v>
      </c>
      <c r="B299" s="50" t="s">
        <v>122</v>
      </c>
      <c r="C299" s="50" t="s">
        <v>61</v>
      </c>
      <c r="D299" s="50">
        <v>3</v>
      </c>
      <c r="E299" s="50"/>
      <c r="F299" s="50">
        <v>8823353</v>
      </c>
      <c r="G299" s="50" t="e">
        <v>#N/A</v>
      </c>
      <c r="H299" s="51">
        <v>3</v>
      </c>
      <c r="I299" s="50" t="s">
        <v>96</v>
      </c>
      <c r="J299" s="69" t="s">
        <v>521</v>
      </c>
      <c r="K299" s="69" t="s">
        <v>570</v>
      </c>
      <c r="M299" s="69" t="s">
        <v>588</v>
      </c>
      <c r="N299" s="96" t="s">
        <v>597</v>
      </c>
      <c r="O299" s="88">
        <v>709.64200000000005</v>
      </c>
      <c r="P299" s="69" t="s">
        <v>79</v>
      </c>
      <c r="Q299" s="90" t="s">
        <v>79</v>
      </c>
      <c r="R299" s="88" t="s">
        <v>79</v>
      </c>
      <c r="S299" s="69" t="s">
        <v>79</v>
      </c>
      <c r="T299" s="88" t="s">
        <v>79</v>
      </c>
      <c r="U299" s="89" t="s">
        <v>79</v>
      </c>
      <c r="V299" s="69" t="s">
        <v>79</v>
      </c>
      <c r="W299" s="89" t="s">
        <v>79</v>
      </c>
      <c r="X299" s="89" t="s">
        <v>79</v>
      </c>
      <c r="Y299" s="89" t="s">
        <v>79</v>
      </c>
      <c r="AB299" s="69" t="s">
        <v>79</v>
      </c>
      <c r="AC299" s="69" t="s">
        <v>79</v>
      </c>
      <c r="AD299" s="69" t="s">
        <v>79</v>
      </c>
      <c r="AJ299" s="69" t="s">
        <v>79</v>
      </c>
      <c r="AK299" s="69" t="s">
        <v>79</v>
      </c>
      <c r="BP299" s="69" t="s">
        <v>939</v>
      </c>
    </row>
    <row r="300" spans="1:68" ht="18.75" customHeight="1" x14ac:dyDescent="0.25">
      <c r="A300" s="69">
        <v>289</v>
      </c>
      <c r="B300" s="69" t="s">
        <v>122</v>
      </c>
      <c r="C300" s="69" t="s">
        <v>61</v>
      </c>
      <c r="D300" s="69">
        <v>4</v>
      </c>
      <c r="F300" s="69">
        <v>8823354</v>
      </c>
      <c r="G300" s="69" t="e">
        <v>#N/A</v>
      </c>
      <c r="H300" s="86">
        <v>4</v>
      </c>
      <c r="I300" s="69" t="s">
        <v>97</v>
      </c>
      <c r="J300" s="69" t="s">
        <v>571</v>
      </c>
      <c r="K300" s="69" t="s">
        <v>570</v>
      </c>
      <c r="M300" s="69" t="s">
        <v>588</v>
      </c>
      <c r="N300" s="96" t="s">
        <v>597</v>
      </c>
      <c r="O300" s="88">
        <v>703.17700000000002</v>
      </c>
      <c r="P300" s="69" t="s">
        <v>79</v>
      </c>
      <c r="Q300" s="90" t="s">
        <v>79</v>
      </c>
      <c r="R300" s="88" t="s">
        <v>79</v>
      </c>
      <c r="S300" s="69" t="s">
        <v>79</v>
      </c>
      <c r="T300" s="88" t="s">
        <v>79</v>
      </c>
      <c r="U300" s="89" t="s">
        <v>79</v>
      </c>
      <c r="V300" s="69" t="s">
        <v>79</v>
      </c>
      <c r="W300" s="89" t="s">
        <v>79</v>
      </c>
      <c r="X300" s="89" t="s">
        <v>79</v>
      </c>
      <c r="Y300" s="89" t="s">
        <v>79</v>
      </c>
      <c r="AB300" s="69" t="s">
        <v>79</v>
      </c>
      <c r="AC300" s="69" t="s">
        <v>79</v>
      </c>
      <c r="AD300" s="69" t="s">
        <v>79</v>
      </c>
      <c r="AJ300" s="69" t="s">
        <v>79</v>
      </c>
      <c r="AK300" s="69" t="s">
        <v>79</v>
      </c>
      <c r="BP300" s="69" t="s">
        <v>939</v>
      </c>
    </row>
    <row r="301" spans="1:68" ht="18.75" customHeight="1" x14ac:dyDescent="0.25">
      <c r="A301" s="69">
        <v>290</v>
      </c>
      <c r="B301" s="69" t="s">
        <v>122</v>
      </c>
      <c r="C301" s="69" t="s">
        <v>61</v>
      </c>
      <c r="D301" s="69">
        <v>5</v>
      </c>
      <c r="F301" s="69">
        <v>8823355</v>
      </c>
      <c r="G301" s="69" t="e">
        <v>#N/A</v>
      </c>
      <c r="H301" s="86">
        <v>5</v>
      </c>
      <c r="I301" s="69" t="s">
        <v>98</v>
      </c>
      <c r="J301" s="69" t="s">
        <v>560</v>
      </c>
      <c r="K301" s="69" t="s">
        <v>566</v>
      </c>
      <c r="M301" s="69" t="s">
        <v>588</v>
      </c>
      <c r="N301" s="96" t="s">
        <v>597</v>
      </c>
      <c r="O301" s="88">
        <v>813.17899999999997</v>
      </c>
      <c r="P301" s="69" t="s">
        <v>79</v>
      </c>
      <c r="Q301" s="90" t="s">
        <v>79</v>
      </c>
      <c r="R301" s="88" t="s">
        <v>79</v>
      </c>
      <c r="S301" s="69" t="s">
        <v>79</v>
      </c>
      <c r="T301" s="88" t="s">
        <v>79</v>
      </c>
      <c r="U301" s="89" t="s">
        <v>79</v>
      </c>
      <c r="V301" s="69" t="s">
        <v>79</v>
      </c>
      <c r="W301" s="89" t="s">
        <v>79</v>
      </c>
      <c r="X301" s="89" t="s">
        <v>79</v>
      </c>
      <c r="Y301" s="89" t="s">
        <v>79</v>
      </c>
      <c r="AB301" s="69" t="s">
        <v>79</v>
      </c>
      <c r="AC301" s="69" t="s">
        <v>79</v>
      </c>
      <c r="AD301" s="69" t="s">
        <v>79</v>
      </c>
      <c r="AJ301" s="69" t="s">
        <v>79</v>
      </c>
      <c r="AK301" s="69" t="s">
        <v>79</v>
      </c>
      <c r="BP301" s="69" t="s">
        <v>939</v>
      </c>
    </row>
    <row r="302" spans="1:68" ht="18.75" customHeight="1" x14ac:dyDescent="0.25">
      <c r="A302" s="69">
        <v>291</v>
      </c>
      <c r="B302" s="69" t="s">
        <v>122</v>
      </c>
      <c r="C302" s="69" t="s">
        <v>61</v>
      </c>
      <c r="D302" s="69">
        <v>6</v>
      </c>
      <c r="F302" s="69">
        <v>8823356</v>
      </c>
      <c r="G302" s="69" t="e">
        <v>#N/A</v>
      </c>
      <c r="H302" s="86">
        <v>6</v>
      </c>
      <c r="I302" s="69" t="s">
        <v>81</v>
      </c>
      <c r="J302" s="69" t="s">
        <v>521</v>
      </c>
      <c r="K302" s="69" t="s">
        <v>570</v>
      </c>
      <c r="M302" s="69" t="s">
        <v>588</v>
      </c>
      <c r="N302" s="96" t="s">
        <v>597</v>
      </c>
      <c r="O302" s="88">
        <v>775.64499999999998</v>
      </c>
      <c r="P302" s="69" t="s">
        <v>79</v>
      </c>
      <c r="Q302" s="90" t="s">
        <v>79</v>
      </c>
      <c r="R302" s="88" t="s">
        <v>79</v>
      </c>
      <c r="S302" s="69" t="s">
        <v>79</v>
      </c>
      <c r="T302" s="88" t="s">
        <v>79</v>
      </c>
      <c r="U302" s="89" t="s">
        <v>79</v>
      </c>
      <c r="V302" s="69" t="s">
        <v>79</v>
      </c>
      <c r="W302" s="89" t="s">
        <v>79</v>
      </c>
      <c r="X302" s="89" t="s">
        <v>79</v>
      </c>
      <c r="Y302" s="89" t="s">
        <v>79</v>
      </c>
      <c r="AB302" s="69" t="s">
        <v>79</v>
      </c>
      <c r="AC302" s="69" t="s">
        <v>79</v>
      </c>
      <c r="AD302" s="69" t="s">
        <v>79</v>
      </c>
      <c r="AJ302" s="69" t="s">
        <v>79</v>
      </c>
      <c r="AK302" s="69" t="s">
        <v>79</v>
      </c>
      <c r="BP302" s="69" t="s">
        <v>939</v>
      </c>
    </row>
    <row r="303" spans="1:68" ht="18.75" customHeight="1" x14ac:dyDescent="0.25">
      <c r="A303" s="69">
        <v>292</v>
      </c>
      <c r="B303" s="69" t="s">
        <v>122</v>
      </c>
      <c r="C303" s="69" t="s">
        <v>61</v>
      </c>
      <c r="D303" s="69">
        <v>7</v>
      </c>
      <c r="F303" s="69">
        <v>8823357</v>
      </c>
      <c r="G303" s="69" t="e">
        <v>#N/A</v>
      </c>
      <c r="H303" s="86">
        <v>7</v>
      </c>
      <c r="I303" s="69" t="s">
        <v>99</v>
      </c>
      <c r="J303" s="69" t="s">
        <v>521</v>
      </c>
      <c r="K303" s="69" t="s">
        <v>566</v>
      </c>
      <c r="M303" s="69" t="s">
        <v>588</v>
      </c>
      <c r="N303" s="96" t="s">
        <v>597</v>
      </c>
      <c r="O303" s="88">
        <v>662.83699999999999</v>
      </c>
      <c r="P303" s="69" t="s">
        <v>79</v>
      </c>
      <c r="Q303" s="90" t="s">
        <v>79</v>
      </c>
      <c r="R303" s="88" t="s">
        <v>79</v>
      </c>
      <c r="S303" s="69" t="s">
        <v>79</v>
      </c>
      <c r="T303" s="88" t="s">
        <v>79</v>
      </c>
      <c r="U303" s="89" t="s">
        <v>79</v>
      </c>
      <c r="V303" s="69" t="s">
        <v>79</v>
      </c>
      <c r="W303" s="89" t="s">
        <v>79</v>
      </c>
      <c r="X303" s="89" t="s">
        <v>79</v>
      </c>
      <c r="Y303" s="89" t="s">
        <v>79</v>
      </c>
      <c r="AB303" s="69" t="s">
        <v>79</v>
      </c>
      <c r="AC303" s="69" t="s">
        <v>79</v>
      </c>
      <c r="AD303" s="69" t="s">
        <v>79</v>
      </c>
      <c r="AJ303" s="69" t="s">
        <v>79</v>
      </c>
      <c r="AK303" s="69" t="s">
        <v>79</v>
      </c>
      <c r="BP303" s="69" t="s">
        <v>939</v>
      </c>
    </row>
    <row r="304" spans="1:68" ht="18.75" customHeight="1" x14ac:dyDescent="0.25">
      <c r="A304" s="69">
        <v>293</v>
      </c>
      <c r="B304" s="69" t="s">
        <v>122</v>
      </c>
      <c r="C304" s="69" t="s">
        <v>61</v>
      </c>
      <c r="D304" s="69">
        <v>8</v>
      </c>
      <c r="F304" s="69">
        <v>8823358</v>
      </c>
      <c r="G304" s="69" t="e">
        <v>#N/A</v>
      </c>
      <c r="H304" s="86">
        <v>8</v>
      </c>
      <c r="I304" s="69" t="s">
        <v>100</v>
      </c>
      <c r="J304" s="69" t="s">
        <v>521</v>
      </c>
      <c r="K304" s="69" t="s">
        <v>566</v>
      </c>
      <c r="M304" s="69" t="s">
        <v>588</v>
      </c>
      <c r="N304" s="96" t="s">
        <v>597</v>
      </c>
      <c r="O304" s="88">
        <v>770.24400000000003</v>
      </c>
      <c r="P304" s="69" t="s">
        <v>79</v>
      </c>
      <c r="Q304" s="90" t="s">
        <v>79</v>
      </c>
      <c r="R304" s="88" t="s">
        <v>79</v>
      </c>
      <c r="S304" s="69" t="s">
        <v>79</v>
      </c>
      <c r="T304" s="88" t="s">
        <v>79</v>
      </c>
      <c r="U304" s="89" t="s">
        <v>79</v>
      </c>
      <c r="V304" s="69" t="s">
        <v>79</v>
      </c>
      <c r="W304" s="89" t="s">
        <v>79</v>
      </c>
      <c r="X304" s="89" t="s">
        <v>79</v>
      </c>
      <c r="Y304" s="89" t="s">
        <v>79</v>
      </c>
      <c r="AB304" s="69" t="s">
        <v>79</v>
      </c>
      <c r="AC304" s="69" t="s">
        <v>79</v>
      </c>
      <c r="AD304" s="69" t="s">
        <v>79</v>
      </c>
      <c r="AJ304" s="69" t="s">
        <v>79</v>
      </c>
      <c r="AK304" s="69" t="s">
        <v>79</v>
      </c>
      <c r="BP304" s="69" t="s">
        <v>939</v>
      </c>
    </row>
    <row r="305" spans="1:68" ht="18.75" customHeight="1" x14ac:dyDescent="0.25">
      <c r="A305" s="69">
        <v>294</v>
      </c>
      <c r="B305" s="69" t="s">
        <v>122</v>
      </c>
      <c r="C305" s="69" t="s">
        <v>61</v>
      </c>
      <c r="D305" s="69">
        <v>9</v>
      </c>
      <c r="F305" s="69">
        <v>7705584</v>
      </c>
      <c r="G305" s="69" t="e">
        <v>#N/A</v>
      </c>
      <c r="H305" s="86">
        <v>9</v>
      </c>
      <c r="I305" s="50" t="s">
        <v>18</v>
      </c>
      <c r="M305" s="69" t="s">
        <v>517</v>
      </c>
      <c r="N305" s="96"/>
      <c r="O305" s="88">
        <v>703.04300000000001</v>
      </c>
      <c r="P305" s="69" t="s">
        <v>79</v>
      </c>
      <c r="Q305" s="90" t="s">
        <v>79</v>
      </c>
      <c r="R305" s="88" t="s">
        <v>79</v>
      </c>
      <c r="S305" s="69" t="s">
        <v>79</v>
      </c>
      <c r="T305" s="88" t="s">
        <v>79</v>
      </c>
      <c r="U305" s="89" t="s">
        <v>79</v>
      </c>
      <c r="V305" s="69" t="s">
        <v>79</v>
      </c>
      <c r="W305" s="89" t="s">
        <v>79</v>
      </c>
      <c r="X305" s="89" t="s">
        <v>79</v>
      </c>
      <c r="Y305" s="89" t="s">
        <v>79</v>
      </c>
      <c r="AB305" s="69" t="s">
        <v>79</v>
      </c>
      <c r="AC305" s="69" t="s">
        <v>79</v>
      </c>
      <c r="AD305" s="69" t="s">
        <v>79</v>
      </c>
      <c r="AJ305" s="69" t="s">
        <v>79</v>
      </c>
      <c r="AK305" s="69" t="s">
        <v>79</v>
      </c>
      <c r="BP305" s="69" t="s">
        <v>939</v>
      </c>
    </row>
    <row r="306" spans="1:68" ht="18.75" customHeight="1" x14ac:dyDescent="0.25">
      <c r="A306" s="69">
        <v>295</v>
      </c>
      <c r="B306" s="69" t="s">
        <v>122</v>
      </c>
      <c r="C306" s="69" t="s">
        <v>61</v>
      </c>
      <c r="D306" s="69">
        <v>10</v>
      </c>
      <c r="F306" s="69">
        <v>8823359</v>
      </c>
      <c r="G306" s="69" t="e">
        <v>#N/A</v>
      </c>
      <c r="H306" s="86">
        <v>10</v>
      </c>
      <c r="I306" s="69" t="s">
        <v>101</v>
      </c>
      <c r="J306" s="69" t="s">
        <v>521</v>
      </c>
      <c r="K306" s="69" t="s">
        <v>570</v>
      </c>
      <c r="M306" s="69" t="s">
        <v>588</v>
      </c>
      <c r="N306" s="96" t="s">
        <v>597</v>
      </c>
      <c r="O306" s="88">
        <v>676.27499999999998</v>
      </c>
      <c r="P306" s="69" t="s">
        <v>79</v>
      </c>
      <c r="Q306" s="90" t="s">
        <v>79</v>
      </c>
      <c r="R306" s="88" t="s">
        <v>79</v>
      </c>
      <c r="S306" s="69" t="s">
        <v>79</v>
      </c>
      <c r="T306" s="88" t="s">
        <v>79</v>
      </c>
      <c r="U306" s="89" t="s">
        <v>79</v>
      </c>
      <c r="V306" s="69" t="s">
        <v>79</v>
      </c>
      <c r="W306" s="89" t="s">
        <v>79</v>
      </c>
      <c r="X306" s="89" t="s">
        <v>79</v>
      </c>
      <c r="Y306" s="89" t="s">
        <v>79</v>
      </c>
      <c r="AB306" s="69" t="s">
        <v>79</v>
      </c>
      <c r="AC306" s="69" t="s">
        <v>79</v>
      </c>
      <c r="AD306" s="69" t="s">
        <v>79</v>
      </c>
      <c r="AJ306" s="69" t="s">
        <v>79</v>
      </c>
      <c r="AK306" s="69" t="s">
        <v>79</v>
      </c>
      <c r="BP306" s="69" t="s">
        <v>939</v>
      </c>
    </row>
    <row r="307" spans="1:68" ht="18.75" customHeight="1" x14ac:dyDescent="0.25">
      <c r="A307" s="69">
        <v>296</v>
      </c>
      <c r="B307" s="69" t="s">
        <v>122</v>
      </c>
      <c r="C307" s="69" t="s">
        <v>61</v>
      </c>
      <c r="D307" s="69">
        <v>11</v>
      </c>
      <c r="F307" s="69">
        <v>8823360</v>
      </c>
      <c r="G307" s="69" t="e">
        <v>#N/A</v>
      </c>
      <c r="H307" s="86">
        <v>11</v>
      </c>
      <c r="I307" s="69" t="s">
        <v>102</v>
      </c>
      <c r="J307" s="69" t="s">
        <v>572</v>
      </c>
      <c r="K307" s="69" t="s">
        <v>573</v>
      </c>
      <c r="M307" s="69" t="s">
        <v>588</v>
      </c>
      <c r="N307" s="96" t="s">
        <v>597</v>
      </c>
      <c r="O307" s="88">
        <v>687.86800000000005</v>
      </c>
      <c r="P307" s="69" t="s">
        <v>79</v>
      </c>
      <c r="Q307" s="90" t="s">
        <v>79</v>
      </c>
      <c r="R307" s="88" t="s">
        <v>79</v>
      </c>
      <c r="S307" s="69" t="s">
        <v>79</v>
      </c>
      <c r="T307" s="88" t="s">
        <v>79</v>
      </c>
      <c r="U307" s="89" t="s">
        <v>79</v>
      </c>
      <c r="V307" s="69" t="s">
        <v>79</v>
      </c>
      <c r="W307" s="89" t="s">
        <v>79</v>
      </c>
      <c r="X307" s="89" t="s">
        <v>79</v>
      </c>
      <c r="Y307" s="89" t="s">
        <v>79</v>
      </c>
      <c r="AB307" s="69" t="s">
        <v>79</v>
      </c>
      <c r="AC307" s="69" t="s">
        <v>79</v>
      </c>
      <c r="AD307" s="69" t="s">
        <v>79</v>
      </c>
      <c r="AJ307" s="69" t="s">
        <v>79</v>
      </c>
      <c r="AK307" s="69" t="s">
        <v>79</v>
      </c>
      <c r="BP307" s="69" t="s">
        <v>939</v>
      </c>
    </row>
    <row r="308" spans="1:68" ht="18.75" customHeight="1" x14ac:dyDescent="0.25">
      <c r="A308" s="69">
        <v>297</v>
      </c>
      <c r="B308" s="69" t="s">
        <v>122</v>
      </c>
      <c r="C308" s="69" t="s">
        <v>61</v>
      </c>
      <c r="D308" s="69">
        <v>12</v>
      </c>
      <c r="F308" s="69">
        <v>8823361</v>
      </c>
      <c r="G308" s="69" t="e">
        <v>#N/A</v>
      </c>
      <c r="H308" s="86">
        <v>12</v>
      </c>
      <c r="I308" s="69" t="s">
        <v>103</v>
      </c>
      <c r="J308" s="69" t="s">
        <v>521</v>
      </c>
      <c r="K308" s="69" t="s">
        <v>574</v>
      </c>
      <c r="M308" s="69" t="s">
        <v>588</v>
      </c>
      <c r="N308" s="96" t="s">
        <v>597</v>
      </c>
      <c r="O308" s="88">
        <v>730.67600000000004</v>
      </c>
      <c r="P308" s="69" t="s">
        <v>79</v>
      </c>
      <c r="Q308" s="90" t="s">
        <v>79</v>
      </c>
      <c r="R308" s="88" t="s">
        <v>79</v>
      </c>
      <c r="S308" s="69" t="s">
        <v>79</v>
      </c>
      <c r="T308" s="88" t="s">
        <v>79</v>
      </c>
      <c r="U308" s="89" t="s">
        <v>79</v>
      </c>
      <c r="V308" s="69" t="s">
        <v>79</v>
      </c>
      <c r="W308" s="89" t="s">
        <v>79</v>
      </c>
      <c r="X308" s="89" t="s">
        <v>79</v>
      </c>
      <c r="Y308" s="89" t="s">
        <v>79</v>
      </c>
      <c r="AB308" s="69" t="s">
        <v>79</v>
      </c>
      <c r="AC308" s="69" t="s">
        <v>79</v>
      </c>
      <c r="AD308" s="69" t="s">
        <v>79</v>
      </c>
      <c r="AJ308" s="69" t="s">
        <v>79</v>
      </c>
      <c r="AK308" s="69" t="s">
        <v>79</v>
      </c>
      <c r="BP308" s="69" t="s">
        <v>939</v>
      </c>
    </row>
    <row r="309" spans="1:68" ht="18.75" customHeight="1" x14ac:dyDescent="0.25">
      <c r="A309" s="69">
        <v>298</v>
      </c>
      <c r="B309" s="69" t="s">
        <v>122</v>
      </c>
      <c r="C309" s="69" t="s">
        <v>61</v>
      </c>
      <c r="D309" s="69">
        <v>13</v>
      </c>
      <c r="F309" s="69">
        <v>8823362</v>
      </c>
      <c r="G309" s="69" t="e">
        <v>#N/A</v>
      </c>
      <c r="H309" s="86">
        <v>13</v>
      </c>
      <c r="I309" s="69" t="s">
        <v>104</v>
      </c>
      <c r="J309" s="69" t="s">
        <v>575</v>
      </c>
      <c r="K309" s="69" t="s">
        <v>570</v>
      </c>
      <c r="M309" s="69" t="s">
        <v>588</v>
      </c>
      <c r="N309" s="96" t="s">
        <v>597</v>
      </c>
      <c r="O309" s="88">
        <v>730.71</v>
      </c>
      <c r="P309" s="69" t="s">
        <v>79</v>
      </c>
      <c r="Q309" s="90" t="s">
        <v>79</v>
      </c>
      <c r="R309" s="88" t="s">
        <v>79</v>
      </c>
      <c r="S309" s="69" t="s">
        <v>79</v>
      </c>
      <c r="T309" s="88" t="s">
        <v>79</v>
      </c>
      <c r="U309" s="89" t="s">
        <v>79</v>
      </c>
      <c r="V309" s="69" t="s">
        <v>79</v>
      </c>
      <c r="W309" s="89" t="s">
        <v>79</v>
      </c>
      <c r="X309" s="89" t="s">
        <v>79</v>
      </c>
      <c r="Y309" s="89" t="s">
        <v>79</v>
      </c>
      <c r="AB309" s="69" t="s">
        <v>79</v>
      </c>
      <c r="AC309" s="69" t="s">
        <v>79</v>
      </c>
      <c r="AD309" s="69" t="s">
        <v>79</v>
      </c>
      <c r="AJ309" s="69" t="s">
        <v>79</v>
      </c>
      <c r="AK309" s="69" t="s">
        <v>79</v>
      </c>
      <c r="BP309" s="69" t="s">
        <v>939</v>
      </c>
    </row>
    <row r="310" spans="1:68" ht="18.75" customHeight="1" x14ac:dyDescent="0.25">
      <c r="A310" s="69">
        <v>299</v>
      </c>
      <c r="B310" s="69" t="s">
        <v>122</v>
      </c>
      <c r="C310" s="69" t="s">
        <v>61</v>
      </c>
      <c r="D310" s="69">
        <v>14</v>
      </c>
      <c r="F310" s="69">
        <v>8823363</v>
      </c>
      <c r="G310" s="69" t="e">
        <v>#N/A</v>
      </c>
      <c r="H310" s="86">
        <v>14</v>
      </c>
      <c r="I310" s="69" t="s">
        <v>105</v>
      </c>
      <c r="J310" s="69" t="s">
        <v>575</v>
      </c>
      <c r="K310" s="69" t="s">
        <v>576</v>
      </c>
      <c r="M310" s="69" t="s">
        <v>588</v>
      </c>
      <c r="N310" s="96" t="s">
        <v>597</v>
      </c>
      <c r="O310" s="88">
        <v>686.21100000000001</v>
      </c>
      <c r="P310" s="69" t="s">
        <v>79</v>
      </c>
      <c r="Q310" s="90" t="s">
        <v>79</v>
      </c>
      <c r="R310" s="88" t="s">
        <v>79</v>
      </c>
      <c r="S310" s="69" t="s">
        <v>79</v>
      </c>
      <c r="T310" s="88" t="s">
        <v>79</v>
      </c>
      <c r="U310" s="89" t="s">
        <v>79</v>
      </c>
      <c r="V310" s="69" t="s">
        <v>79</v>
      </c>
      <c r="W310" s="89" t="s">
        <v>79</v>
      </c>
      <c r="X310" s="89" t="s">
        <v>79</v>
      </c>
      <c r="Y310" s="89" t="s">
        <v>79</v>
      </c>
      <c r="AB310" s="69" t="s">
        <v>79</v>
      </c>
      <c r="AC310" s="69" t="s">
        <v>79</v>
      </c>
      <c r="AD310" s="69" t="s">
        <v>79</v>
      </c>
      <c r="AJ310" s="69" t="s">
        <v>79</v>
      </c>
      <c r="AK310" s="69" t="s">
        <v>79</v>
      </c>
      <c r="BP310" s="69" t="s">
        <v>939</v>
      </c>
    </row>
    <row r="311" spans="1:68" ht="18.75" customHeight="1" x14ac:dyDescent="0.25">
      <c r="A311" s="69">
        <v>300</v>
      </c>
      <c r="B311" s="69" t="s">
        <v>122</v>
      </c>
      <c r="C311" s="69" t="s">
        <v>61</v>
      </c>
      <c r="D311" s="69">
        <v>15</v>
      </c>
      <c r="F311" s="69">
        <v>8823364</v>
      </c>
      <c r="G311" s="69" t="e">
        <v>#N/A</v>
      </c>
      <c r="H311" s="86">
        <v>15</v>
      </c>
      <c r="I311" s="69" t="s">
        <v>106</v>
      </c>
      <c r="J311" s="69" t="s">
        <v>577</v>
      </c>
      <c r="K311" s="69" t="s">
        <v>574</v>
      </c>
      <c r="M311" s="69" t="s">
        <v>588</v>
      </c>
      <c r="N311" s="96" t="s">
        <v>597</v>
      </c>
      <c r="O311" s="88">
        <v>723.13099999999997</v>
      </c>
      <c r="P311" s="69" t="s">
        <v>79</v>
      </c>
      <c r="Q311" s="90" t="s">
        <v>79</v>
      </c>
      <c r="R311" s="88" t="s">
        <v>79</v>
      </c>
      <c r="S311" s="69" t="s">
        <v>79</v>
      </c>
      <c r="T311" s="88" t="s">
        <v>79</v>
      </c>
      <c r="U311" s="89" t="s">
        <v>79</v>
      </c>
      <c r="V311" s="69" t="s">
        <v>79</v>
      </c>
      <c r="W311" s="89" t="s">
        <v>79</v>
      </c>
      <c r="X311" s="89" t="s">
        <v>79</v>
      </c>
      <c r="Y311" s="89" t="s">
        <v>79</v>
      </c>
      <c r="AB311" s="69" t="s">
        <v>79</v>
      </c>
      <c r="AC311" s="69" t="s">
        <v>79</v>
      </c>
      <c r="AD311" s="69" t="s">
        <v>79</v>
      </c>
      <c r="AJ311" s="69" t="s">
        <v>79</v>
      </c>
      <c r="AK311" s="69" t="s">
        <v>79</v>
      </c>
      <c r="BP311" s="69" t="s">
        <v>939</v>
      </c>
    </row>
    <row r="312" spans="1:68" ht="18.75" customHeight="1" x14ac:dyDescent="0.25">
      <c r="A312" s="69">
        <v>301</v>
      </c>
      <c r="B312" s="69" t="s">
        <v>122</v>
      </c>
      <c r="C312" s="69" t="s">
        <v>61</v>
      </c>
      <c r="D312" s="69">
        <v>16</v>
      </c>
      <c r="F312" s="69">
        <v>8823365</v>
      </c>
      <c r="G312" s="69" t="e">
        <v>#N/A</v>
      </c>
      <c r="H312" s="86">
        <v>16</v>
      </c>
      <c r="I312" s="50" t="s">
        <v>107</v>
      </c>
      <c r="J312" s="69" t="s">
        <v>578</v>
      </c>
      <c r="K312" s="69" t="s">
        <v>579</v>
      </c>
      <c r="M312" s="69" t="s">
        <v>588</v>
      </c>
      <c r="N312" s="96" t="s">
        <v>597</v>
      </c>
      <c r="O312" s="88">
        <v>632.69600000000003</v>
      </c>
      <c r="P312" s="69" t="s">
        <v>79</v>
      </c>
      <c r="Q312" s="90" t="s">
        <v>79</v>
      </c>
      <c r="R312" s="88" t="s">
        <v>79</v>
      </c>
      <c r="S312" s="69" t="s">
        <v>79</v>
      </c>
      <c r="T312" s="88" t="s">
        <v>79</v>
      </c>
      <c r="U312" s="89" t="s">
        <v>79</v>
      </c>
      <c r="V312" s="69" t="s">
        <v>79</v>
      </c>
      <c r="W312" s="89" t="s">
        <v>79</v>
      </c>
      <c r="X312" s="89" t="s">
        <v>79</v>
      </c>
      <c r="Y312" s="89" t="s">
        <v>79</v>
      </c>
      <c r="AB312" s="69" t="s">
        <v>79</v>
      </c>
      <c r="AC312" s="69" t="s">
        <v>79</v>
      </c>
      <c r="AD312" s="69" t="s">
        <v>79</v>
      </c>
      <c r="AJ312" s="69" t="s">
        <v>79</v>
      </c>
      <c r="AK312" s="69" t="s">
        <v>79</v>
      </c>
      <c r="BP312" s="69" t="s">
        <v>939</v>
      </c>
    </row>
    <row r="313" spans="1:68" ht="18.75" customHeight="1" x14ac:dyDescent="0.25">
      <c r="A313" s="69">
        <v>302</v>
      </c>
      <c r="B313" s="69" t="s">
        <v>122</v>
      </c>
      <c r="C313" s="69" t="s">
        <v>61</v>
      </c>
      <c r="D313" s="69">
        <v>17</v>
      </c>
      <c r="F313" s="69">
        <v>7129688</v>
      </c>
      <c r="G313" s="69" t="e">
        <v>#N/A</v>
      </c>
      <c r="H313" s="86">
        <v>17</v>
      </c>
      <c r="I313" s="50" t="s">
        <v>20</v>
      </c>
      <c r="J313" s="69" t="s">
        <v>580</v>
      </c>
      <c r="M313" s="69" t="s">
        <v>517</v>
      </c>
      <c r="N313" s="96"/>
      <c r="O313" s="88" t="s">
        <v>79</v>
      </c>
      <c r="P313" s="69" t="s">
        <v>79</v>
      </c>
      <c r="Q313" s="90" t="s">
        <v>79</v>
      </c>
      <c r="R313" s="88" t="s">
        <v>79</v>
      </c>
      <c r="S313" s="69" t="s">
        <v>79</v>
      </c>
      <c r="T313" s="88" t="s">
        <v>79</v>
      </c>
      <c r="U313" s="89" t="s">
        <v>79</v>
      </c>
      <c r="V313" s="69" t="s">
        <v>79</v>
      </c>
      <c r="W313" s="89" t="s">
        <v>79</v>
      </c>
      <c r="X313" s="89" t="s">
        <v>79</v>
      </c>
      <c r="Y313" s="89" t="s">
        <v>79</v>
      </c>
      <c r="AB313" s="69" t="s">
        <v>79</v>
      </c>
      <c r="AC313" s="69" t="s">
        <v>79</v>
      </c>
      <c r="AD313" s="69" t="s">
        <v>79</v>
      </c>
      <c r="AJ313" s="69" t="s">
        <v>79</v>
      </c>
      <c r="AK313" s="69" t="s">
        <v>79</v>
      </c>
      <c r="BP313" s="69" t="s">
        <v>939</v>
      </c>
    </row>
    <row r="314" spans="1:68" ht="18.75" customHeight="1" x14ac:dyDescent="0.25">
      <c r="A314" s="69">
        <v>303</v>
      </c>
      <c r="B314" s="69" t="s">
        <v>122</v>
      </c>
      <c r="C314" s="69" t="s">
        <v>61</v>
      </c>
      <c r="D314" s="69">
        <v>18</v>
      </c>
      <c r="F314" s="69">
        <v>8823366</v>
      </c>
      <c r="G314" s="69" t="e">
        <v>#N/A</v>
      </c>
      <c r="H314" s="86">
        <v>18</v>
      </c>
      <c r="I314" s="50" t="s">
        <v>108</v>
      </c>
      <c r="J314" s="69" t="s">
        <v>581</v>
      </c>
      <c r="K314" s="69" t="s">
        <v>570</v>
      </c>
      <c r="M314" s="69" t="s">
        <v>588</v>
      </c>
      <c r="N314" s="96" t="s">
        <v>597</v>
      </c>
      <c r="O314" s="88">
        <v>711.91499999999996</v>
      </c>
      <c r="P314" s="69" t="s">
        <v>79</v>
      </c>
      <c r="Q314" s="90" t="s">
        <v>79</v>
      </c>
      <c r="R314" s="88" t="s">
        <v>79</v>
      </c>
      <c r="S314" s="69" t="s">
        <v>79</v>
      </c>
      <c r="T314" s="88" t="s">
        <v>79</v>
      </c>
      <c r="U314" s="89" t="s">
        <v>79</v>
      </c>
      <c r="V314" s="69" t="s">
        <v>79</v>
      </c>
      <c r="W314" s="89" t="s">
        <v>79</v>
      </c>
      <c r="X314" s="89" t="s">
        <v>79</v>
      </c>
      <c r="Y314" s="89" t="s">
        <v>79</v>
      </c>
      <c r="AB314" s="69" t="s">
        <v>79</v>
      </c>
      <c r="AC314" s="69" t="s">
        <v>79</v>
      </c>
      <c r="AD314" s="69" t="s">
        <v>79</v>
      </c>
      <c r="AJ314" s="69" t="s">
        <v>79</v>
      </c>
      <c r="AK314" s="69" t="s">
        <v>79</v>
      </c>
      <c r="BP314" s="69" t="s">
        <v>939</v>
      </c>
    </row>
    <row r="315" spans="1:68" ht="18.75" customHeight="1" x14ac:dyDescent="0.25">
      <c r="A315" s="69">
        <v>304</v>
      </c>
      <c r="B315" s="69" t="s">
        <v>122</v>
      </c>
      <c r="C315" s="69" t="s">
        <v>61</v>
      </c>
      <c r="D315" s="69">
        <v>19</v>
      </c>
      <c r="F315" s="69">
        <v>8823367</v>
      </c>
      <c r="G315" s="69" t="e">
        <v>#N/A</v>
      </c>
      <c r="H315" s="86">
        <v>19</v>
      </c>
      <c r="I315" s="50" t="s">
        <v>109</v>
      </c>
      <c r="J315" s="69" t="s">
        <v>521</v>
      </c>
      <c r="K315" s="69" t="s">
        <v>570</v>
      </c>
      <c r="M315" s="69" t="s">
        <v>588</v>
      </c>
      <c r="N315" s="96" t="s">
        <v>597</v>
      </c>
      <c r="O315" s="88">
        <v>751.596</v>
      </c>
      <c r="P315" s="69" t="s">
        <v>79</v>
      </c>
      <c r="Q315" s="90" t="s">
        <v>79</v>
      </c>
      <c r="R315" s="88" t="s">
        <v>79</v>
      </c>
      <c r="S315" s="69" t="s">
        <v>79</v>
      </c>
      <c r="T315" s="88" t="s">
        <v>79</v>
      </c>
      <c r="U315" s="89" t="s">
        <v>79</v>
      </c>
      <c r="V315" s="69" t="s">
        <v>79</v>
      </c>
      <c r="W315" s="89" t="s">
        <v>79</v>
      </c>
      <c r="X315" s="89" t="s">
        <v>79</v>
      </c>
      <c r="Y315" s="89" t="s">
        <v>79</v>
      </c>
      <c r="AB315" s="69" t="s">
        <v>79</v>
      </c>
      <c r="AC315" s="69" t="s">
        <v>79</v>
      </c>
      <c r="AD315" s="69" t="s">
        <v>79</v>
      </c>
      <c r="AJ315" s="69" t="s">
        <v>79</v>
      </c>
      <c r="AK315" s="69" t="s">
        <v>79</v>
      </c>
      <c r="BP315" s="69" t="s">
        <v>939</v>
      </c>
    </row>
    <row r="316" spans="1:68" ht="18.75" customHeight="1" x14ac:dyDescent="0.25">
      <c r="A316" s="69">
        <v>305</v>
      </c>
      <c r="B316" s="69" t="s">
        <v>122</v>
      </c>
      <c r="C316" s="69" t="s">
        <v>61</v>
      </c>
      <c r="D316" s="69">
        <v>20</v>
      </c>
      <c r="F316" s="69">
        <v>8823368</v>
      </c>
      <c r="G316" s="69" t="e">
        <v>#N/A</v>
      </c>
      <c r="H316" s="86">
        <v>20</v>
      </c>
      <c r="I316" s="50" t="s">
        <v>110</v>
      </c>
      <c r="J316" s="69" t="s">
        <v>582</v>
      </c>
      <c r="K316" s="69" t="s">
        <v>570</v>
      </c>
      <c r="M316" s="69" t="s">
        <v>588</v>
      </c>
      <c r="N316" s="96" t="s">
        <v>597</v>
      </c>
      <c r="O316" s="88">
        <v>648.56799999999998</v>
      </c>
      <c r="P316" s="69" t="s">
        <v>79</v>
      </c>
      <c r="Q316" s="90" t="s">
        <v>79</v>
      </c>
      <c r="R316" s="88" t="s">
        <v>79</v>
      </c>
      <c r="S316" s="69" t="s">
        <v>79</v>
      </c>
      <c r="T316" s="88" t="s">
        <v>79</v>
      </c>
      <c r="U316" s="89" t="s">
        <v>79</v>
      </c>
      <c r="V316" s="69" t="s">
        <v>79</v>
      </c>
      <c r="W316" s="89" t="s">
        <v>79</v>
      </c>
      <c r="X316" s="89" t="s">
        <v>79</v>
      </c>
      <c r="Y316" s="89" t="s">
        <v>79</v>
      </c>
      <c r="AB316" s="69" t="s">
        <v>79</v>
      </c>
      <c r="AC316" s="69" t="s">
        <v>79</v>
      </c>
      <c r="AD316" s="69" t="s">
        <v>79</v>
      </c>
      <c r="AJ316" s="69" t="s">
        <v>79</v>
      </c>
      <c r="AK316" s="69" t="s">
        <v>79</v>
      </c>
      <c r="BP316" s="69" t="s">
        <v>939</v>
      </c>
    </row>
    <row r="317" spans="1:68" ht="18.75" customHeight="1" x14ac:dyDescent="0.25">
      <c r="A317" s="69">
        <v>306</v>
      </c>
      <c r="B317" s="69" t="s">
        <v>122</v>
      </c>
      <c r="C317" s="69" t="s">
        <v>61</v>
      </c>
      <c r="D317" s="69">
        <v>21</v>
      </c>
      <c r="F317" s="69">
        <v>5106304</v>
      </c>
      <c r="G317" s="69" t="e">
        <v>#N/A</v>
      </c>
      <c r="H317" s="86">
        <v>21</v>
      </c>
      <c r="I317" s="50" t="s">
        <v>10</v>
      </c>
      <c r="J317" s="69" t="s">
        <v>580</v>
      </c>
      <c r="M317" s="69" t="s">
        <v>517</v>
      </c>
      <c r="N317" s="96"/>
      <c r="O317" s="88">
        <v>717.28300000000002</v>
      </c>
      <c r="P317" s="69" t="s">
        <v>79</v>
      </c>
      <c r="Q317" s="90" t="s">
        <v>79</v>
      </c>
      <c r="R317" s="88" t="s">
        <v>79</v>
      </c>
      <c r="S317" s="69" t="s">
        <v>79</v>
      </c>
      <c r="T317" s="88" t="s">
        <v>79</v>
      </c>
      <c r="U317" s="89" t="s">
        <v>79</v>
      </c>
      <c r="V317" s="69" t="s">
        <v>79</v>
      </c>
      <c r="W317" s="89" t="s">
        <v>79</v>
      </c>
      <c r="X317" s="89" t="s">
        <v>79</v>
      </c>
      <c r="Y317" s="89" t="s">
        <v>79</v>
      </c>
      <c r="AB317" s="69" t="s">
        <v>79</v>
      </c>
      <c r="AC317" s="69" t="s">
        <v>79</v>
      </c>
      <c r="AD317" s="69" t="s">
        <v>79</v>
      </c>
      <c r="AJ317" s="69" t="s">
        <v>79</v>
      </c>
      <c r="AK317" s="69" t="s">
        <v>79</v>
      </c>
      <c r="BP317" s="69" t="s">
        <v>939</v>
      </c>
    </row>
    <row r="318" spans="1:68" ht="18.75" customHeight="1" x14ac:dyDescent="0.25">
      <c r="A318" s="69">
        <v>307</v>
      </c>
      <c r="B318" s="69" t="s">
        <v>122</v>
      </c>
      <c r="C318" s="69" t="s">
        <v>61</v>
      </c>
      <c r="D318" s="69">
        <v>22</v>
      </c>
      <c r="F318" s="69">
        <v>8823369</v>
      </c>
      <c r="G318" s="69" t="e">
        <v>#N/A</v>
      </c>
      <c r="H318" s="86">
        <v>22</v>
      </c>
      <c r="I318" s="50" t="s">
        <v>111</v>
      </c>
      <c r="J318" s="69" t="s">
        <v>583</v>
      </c>
      <c r="K318" s="69" t="s">
        <v>570</v>
      </c>
      <c r="M318" s="69" t="s">
        <v>588</v>
      </c>
      <c r="N318" s="96" t="s">
        <v>597</v>
      </c>
      <c r="O318" s="88">
        <v>796.64700000000005</v>
      </c>
      <c r="P318" s="69" t="s">
        <v>79</v>
      </c>
      <c r="Q318" s="90" t="s">
        <v>79</v>
      </c>
      <c r="R318" s="88" t="s">
        <v>79</v>
      </c>
      <c r="S318" s="69" t="s">
        <v>79</v>
      </c>
      <c r="T318" s="88" t="s">
        <v>79</v>
      </c>
      <c r="U318" s="89" t="s">
        <v>79</v>
      </c>
      <c r="V318" s="69" t="s">
        <v>79</v>
      </c>
      <c r="W318" s="89" t="s">
        <v>79</v>
      </c>
      <c r="X318" s="89" t="s">
        <v>79</v>
      </c>
      <c r="Y318" s="89" t="s">
        <v>79</v>
      </c>
      <c r="AB318" s="69" t="s">
        <v>79</v>
      </c>
      <c r="AC318" s="69" t="s">
        <v>79</v>
      </c>
      <c r="AD318" s="69" t="s">
        <v>79</v>
      </c>
      <c r="AJ318" s="69" t="s">
        <v>79</v>
      </c>
      <c r="AK318" s="69" t="s">
        <v>79</v>
      </c>
      <c r="BP318" s="69" t="s">
        <v>939</v>
      </c>
    </row>
    <row r="319" spans="1:68" ht="18.75" customHeight="1" x14ac:dyDescent="0.25">
      <c r="A319" s="69">
        <v>308</v>
      </c>
      <c r="B319" s="69" t="s">
        <v>122</v>
      </c>
      <c r="C319" s="69" t="s">
        <v>61</v>
      </c>
      <c r="D319" s="69">
        <v>23</v>
      </c>
      <c r="F319" s="69">
        <v>8823370</v>
      </c>
      <c r="G319" s="69" t="e">
        <v>#N/A</v>
      </c>
      <c r="H319" s="86">
        <v>23</v>
      </c>
      <c r="I319" s="50" t="s">
        <v>112</v>
      </c>
      <c r="J319" s="69" t="s">
        <v>577</v>
      </c>
      <c r="K319" s="69" t="s">
        <v>566</v>
      </c>
      <c r="M319" s="69" t="s">
        <v>588</v>
      </c>
      <c r="N319" s="96" t="s">
        <v>597</v>
      </c>
      <c r="O319" s="88">
        <v>665.28399999999999</v>
      </c>
      <c r="P319" s="69" t="s">
        <v>79</v>
      </c>
      <c r="Q319" s="90" t="s">
        <v>79</v>
      </c>
      <c r="R319" s="88" t="s">
        <v>79</v>
      </c>
      <c r="S319" s="69" t="s">
        <v>79</v>
      </c>
      <c r="T319" s="88" t="s">
        <v>79</v>
      </c>
      <c r="U319" s="89" t="s">
        <v>79</v>
      </c>
      <c r="V319" s="69" t="s">
        <v>79</v>
      </c>
      <c r="W319" s="89" t="s">
        <v>79</v>
      </c>
      <c r="X319" s="89" t="s">
        <v>79</v>
      </c>
      <c r="Y319" s="89" t="s">
        <v>79</v>
      </c>
      <c r="AB319" s="69" t="s">
        <v>79</v>
      </c>
      <c r="AC319" s="69" t="s">
        <v>79</v>
      </c>
      <c r="AD319" s="69" t="s">
        <v>79</v>
      </c>
      <c r="AJ319" s="69" t="s">
        <v>79</v>
      </c>
      <c r="AK319" s="69" t="s">
        <v>79</v>
      </c>
      <c r="BP319" s="69" t="s">
        <v>939</v>
      </c>
    </row>
    <row r="320" spans="1:68" ht="18.75" customHeight="1" x14ac:dyDescent="0.25">
      <c r="A320" s="69">
        <v>309</v>
      </c>
      <c r="B320" s="69" t="s">
        <v>122</v>
      </c>
      <c r="C320" s="69" t="s">
        <v>61</v>
      </c>
      <c r="D320" s="69">
        <v>24</v>
      </c>
      <c r="F320" s="69">
        <v>8823371</v>
      </c>
      <c r="G320" s="69" t="e">
        <v>#N/A</v>
      </c>
      <c r="H320" s="86">
        <v>24</v>
      </c>
      <c r="I320" s="50" t="s">
        <v>113</v>
      </c>
      <c r="J320" s="69" t="s">
        <v>572</v>
      </c>
      <c r="M320" s="69" t="s">
        <v>588</v>
      </c>
      <c r="N320" s="96" t="s">
        <v>597</v>
      </c>
      <c r="O320" s="88">
        <v>828.87599999999998</v>
      </c>
      <c r="P320" s="69" t="s">
        <v>79</v>
      </c>
      <c r="Q320" s="90" t="s">
        <v>79</v>
      </c>
      <c r="R320" s="88" t="s">
        <v>79</v>
      </c>
      <c r="S320" s="69" t="s">
        <v>79</v>
      </c>
      <c r="T320" s="88" t="s">
        <v>79</v>
      </c>
      <c r="U320" s="89" t="s">
        <v>79</v>
      </c>
      <c r="V320" s="69" t="s">
        <v>79</v>
      </c>
      <c r="W320" s="89" t="s">
        <v>79</v>
      </c>
      <c r="X320" s="89" t="s">
        <v>79</v>
      </c>
      <c r="Y320" s="89" t="s">
        <v>79</v>
      </c>
      <c r="AB320" s="69" t="s">
        <v>79</v>
      </c>
      <c r="AC320" s="69" t="s">
        <v>79</v>
      </c>
      <c r="AD320" s="69" t="s">
        <v>79</v>
      </c>
      <c r="AJ320" s="69" t="s">
        <v>79</v>
      </c>
      <c r="AK320" s="69" t="s">
        <v>79</v>
      </c>
      <c r="BP320" s="69" t="s">
        <v>939</v>
      </c>
    </row>
    <row r="321" spans="1:68" ht="18.75" customHeight="1" x14ac:dyDescent="0.25">
      <c r="A321" s="69">
        <v>310</v>
      </c>
      <c r="B321" s="69" t="s">
        <v>122</v>
      </c>
      <c r="C321" s="69" t="s">
        <v>61</v>
      </c>
      <c r="D321" s="69">
        <v>25</v>
      </c>
      <c r="F321" s="69">
        <v>8823372</v>
      </c>
      <c r="G321" s="69" t="e">
        <v>#N/A</v>
      </c>
      <c r="H321" s="86">
        <v>25</v>
      </c>
      <c r="I321" s="50" t="s">
        <v>114</v>
      </c>
      <c r="J321" s="69" t="s">
        <v>578</v>
      </c>
      <c r="M321" s="69" t="s">
        <v>588</v>
      </c>
      <c r="N321" s="96" t="s">
        <v>597</v>
      </c>
      <c r="O321" s="88">
        <v>745.98900000000003</v>
      </c>
      <c r="P321" s="69" t="s">
        <v>79</v>
      </c>
      <c r="Q321" s="90" t="s">
        <v>79</v>
      </c>
      <c r="R321" s="88" t="s">
        <v>79</v>
      </c>
      <c r="S321" s="69" t="s">
        <v>79</v>
      </c>
      <c r="T321" s="88" t="s">
        <v>79</v>
      </c>
      <c r="U321" s="89" t="s">
        <v>79</v>
      </c>
      <c r="V321" s="69" t="s">
        <v>79</v>
      </c>
      <c r="W321" s="89" t="s">
        <v>79</v>
      </c>
      <c r="X321" s="89" t="s">
        <v>79</v>
      </c>
      <c r="Y321" s="89" t="s">
        <v>79</v>
      </c>
      <c r="AB321" s="69" t="s">
        <v>79</v>
      </c>
      <c r="AC321" s="69" t="s">
        <v>79</v>
      </c>
      <c r="AD321" s="69" t="s">
        <v>79</v>
      </c>
      <c r="AJ321" s="69" t="s">
        <v>79</v>
      </c>
      <c r="AK321" s="69" t="s">
        <v>79</v>
      </c>
      <c r="BP321" s="69" t="s">
        <v>939</v>
      </c>
    </row>
    <row r="322" spans="1:68" ht="18.75" customHeight="1" x14ac:dyDescent="0.25">
      <c r="A322" s="69">
        <v>311</v>
      </c>
      <c r="B322" s="69" t="s">
        <v>122</v>
      </c>
      <c r="C322" s="69" t="s">
        <v>61</v>
      </c>
      <c r="D322" s="69">
        <v>26</v>
      </c>
      <c r="F322" s="69">
        <v>8823373</v>
      </c>
      <c r="G322" s="69" t="e">
        <v>#N/A</v>
      </c>
      <c r="H322" s="86">
        <v>26</v>
      </c>
      <c r="I322" s="50" t="s">
        <v>115</v>
      </c>
      <c r="J322" s="69" t="s">
        <v>584</v>
      </c>
      <c r="M322" s="69" t="s">
        <v>588</v>
      </c>
      <c r="N322" s="96" t="s">
        <v>597</v>
      </c>
      <c r="O322" s="88">
        <v>702.55399999999997</v>
      </c>
      <c r="P322" s="69" t="s">
        <v>79</v>
      </c>
      <c r="Q322" s="90" t="s">
        <v>79</v>
      </c>
      <c r="R322" s="88" t="s">
        <v>79</v>
      </c>
      <c r="S322" s="69" t="s">
        <v>79</v>
      </c>
      <c r="T322" s="88" t="s">
        <v>79</v>
      </c>
      <c r="U322" s="89" t="s">
        <v>79</v>
      </c>
      <c r="V322" s="69" t="s">
        <v>79</v>
      </c>
      <c r="W322" s="89" t="s">
        <v>79</v>
      </c>
      <c r="X322" s="89" t="s">
        <v>79</v>
      </c>
      <c r="Y322" s="89" t="s">
        <v>79</v>
      </c>
      <c r="AB322" s="69" t="s">
        <v>79</v>
      </c>
      <c r="AC322" s="69" t="s">
        <v>79</v>
      </c>
      <c r="AD322" s="69" t="s">
        <v>79</v>
      </c>
      <c r="AJ322" s="69" t="s">
        <v>79</v>
      </c>
      <c r="AK322" s="69" t="s">
        <v>79</v>
      </c>
      <c r="BP322" s="69" t="s">
        <v>939</v>
      </c>
    </row>
    <row r="323" spans="1:68" ht="18.75" customHeight="1" x14ac:dyDescent="0.25">
      <c r="A323" s="69">
        <v>312</v>
      </c>
      <c r="B323" s="69" t="s">
        <v>122</v>
      </c>
      <c r="C323" s="69" t="s">
        <v>61</v>
      </c>
      <c r="D323" s="69">
        <v>27</v>
      </c>
      <c r="F323" s="69">
        <v>8823374</v>
      </c>
      <c r="G323" s="69" t="e">
        <v>#N/A</v>
      </c>
      <c r="H323" s="86">
        <v>27</v>
      </c>
      <c r="I323" s="50" t="s">
        <v>116</v>
      </c>
      <c r="J323" s="69" t="s">
        <v>521</v>
      </c>
      <c r="K323" s="69" t="s">
        <v>574</v>
      </c>
      <c r="M323" s="69" t="s">
        <v>588</v>
      </c>
      <c r="N323" s="96" t="s">
        <v>597</v>
      </c>
      <c r="O323" s="88">
        <v>767.95500000000004</v>
      </c>
      <c r="P323" s="69" t="s">
        <v>79</v>
      </c>
      <c r="Q323" s="90" t="s">
        <v>79</v>
      </c>
      <c r="R323" s="88" t="s">
        <v>79</v>
      </c>
      <c r="S323" s="69" t="s">
        <v>79</v>
      </c>
      <c r="T323" s="88" t="s">
        <v>79</v>
      </c>
      <c r="U323" s="89" t="s">
        <v>79</v>
      </c>
      <c r="V323" s="69" t="s">
        <v>79</v>
      </c>
      <c r="W323" s="89" t="s">
        <v>79</v>
      </c>
      <c r="X323" s="89" t="s">
        <v>79</v>
      </c>
      <c r="Y323" s="89" t="s">
        <v>79</v>
      </c>
      <c r="AB323" s="69" t="s">
        <v>79</v>
      </c>
      <c r="AC323" s="69" t="s">
        <v>79</v>
      </c>
      <c r="AD323" s="69" t="s">
        <v>79</v>
      </c>
      <c r="AJ323" s="69" t="s">
        <v>79</v>
      </c>
      <c r="AK323" s="69" t="s">
        <v>79</v>
      </c>
      <c r="BP323" s="69" t="s">
        <v>939</v>
      </c>
    </row>
    <row r="324" spans="1:68" ht="18.75" customHeight="1" x14ac:dyDescent="0.25">
      <c r="A324" s="69">
        <v>313</v>
      </c>
      <c r="B324" s="69" t="s">
        <v>122</v>
      </c>
      <c r="C324" s="69" t="s">
        <v>61</v>
      </c>
      <c r="D324" s="69">
        <v>28</v>
      </c>
      <c r="F324" s="69">
        <v>7806808</v>
      </c>
      <c r="G324" s="69" t="e">
        <v>#N/A</v>
      </c>
      <c r="H324" s="86">
        <v>28</v>
      </c>
      <c r="I324" s="50" t="s">
        <v>12</v>
      </c>
      <c r="J324" s="69" t="s">
        <v>517</v>
      </c>
      <c r="M324" s="69" t="s">
        <v>517</v>
      </c>
      <c r="N324" s="96"/>
      <c r="O324" s="88">
        <v>764.774</v>
      </c>
      <c r="P324" s="69" t="s">
        <v>79</v>
      </c>
      <c r="Q324" s="90" t="s">
        <v>79</v>
      </c>
      <c r="R324" s="88" t="s">
        <v>79</v>
      </c>
      <c r="S324" s="69" t="s">
        <v>79</v>
      </c>
      <c r="T324" s="88" t="s">
        <v>79</v>
      </c>
      <c r="U324" s="89" t="s">
        <v>79</v>
      </c>
      <c r="V324" s="69" t="s">
        <v>79</v>
      </c>
      <c r="W324" s="89" t="s">
        <v>79</v>
      </c>
      <c r="X324" s="89" t="s">
        <v>79</v>
      </c>
      <c r="Y324" s="89" t="s">
        <v>79</v>
      </c>
      <c r="AB324" s="69" t="s">
        <v>79</v>
      </c>
      <c r="AC324" s="69" t="s">
        <v>79</v>
      </c>
      <c r="AD324" s="69" t="s">
        <v>79</v>
      </c>
      <c r="AJ324" s="69" t="s">
        <v>79</v>
      </c>
      <c r="AK324" s="69" t="s">
        <v>79</v>
      </c>
      <c r="BP324" s="69" t="s">
        <v>939</v>
      </c>
    </row>
    <row r="325" spans="1:68" ht="18.75" customHeight="1" x14ac:dyDescent="0.25">
      <c r="A325" s="69">
        <v>314</v>
      </c>
      <c r="B325" s="69" t="s">
        <v>122</v>
      </c>
      <c r="C325" s="69" t="s">
        <v>61</v>
      </c>
      <c r="D325" s="69">
        <v>29</v>
      </c>
      <c r="F325" s="69">
        <v>8823375</v>
      </c>
      <c r="G325" s="69" t="e">
        <v>#N/A</v>
      </c>
      <c r="H325" s="86">
        <v>29</v>
      </c>
      <c r="I325" s="50" t="s">
        <v>117</v>
      </c>
      <c r="J325" s="69" t="s">
        <v>521</v>
      </c>
      <c r="K325" s="69" t="s">
        <v>570</v>
      </c>
      <c r="M325" s="69" t="s">
        <v>588</v>
      </c>
      <c r="N325" s="96" t="s">
        <v>597</v>
      </c>
      <c r="O325" s="88">
        <v>759.85299999999995</v>
      </c>
      <c r="P325" s="69" t="s">
        <v>79</v>
      </c>
      <c r="Q325" s="90" t="s">
        <v>79</v>
      </c>
      <c r="R325" s="88" t="s">
        <v>79</v>
      </c>
      <c r="S325" s="69" t="s">
        <v>79</v>
      </c>
      <c r="T325" s="88" t="s">
        <v>79</v>
      </c>
      <c r="U325" s="89" t="s">
        <v>79</v>
      </c>
      <c r="V325" s="69" t="s">
        <v>79</v>
      </c>
      <c r="W325" s="89" t="s">
        <v>79</v>
      </c>
      <c r="X325" s="89" t="s">
        <v>79</v>
      </c>
      <c r="Y325" s="89" t="s">
        <v>79</v>
      </c>
      <c r="AB325" s="69" t="s">
        <v>79</v>
      </c>
      <c r="AC325" s="69" t="s">
        <v>79</v>
      </c>
      <c r="AD325" s="69" t="s">
        <v>79</v>
      </c>
      <c r="AJ325" s="69" t="s">
        <v>79</v>
      </c>
      <c r="AK325" s="69" t="s">
        <v>79</v>
      </c>
      <c r="BP325" s="69" t="s">
        <v>939</v>
      </c>
    </row>
    <row r="326" spans="1:68" ht="18.75" customHeight="1" x14ac:dyDescent="0.25">
      <c r="A326" s="69">
        <v>315</v>
      </c>
      <c r="B326" s="69" t="s">
        <v>122</v>
      </c>
      <c r="C326" s="69" t="s">
        <v>61</v>
      </c>
      <c r="D326" s="69">
        <v>30</v>
      </c>
      <c r="F326" s="69">
        <v>8823376</v>
      </c>
      <c r="G326" s="69" t="e">
        <v>#N/A</v>
      </c>
      <c r="H326" s="86">
        <v>30</v>
      </c>
      <c r="I326" s="50" t="s">
        <v>110</v>
      </c>
      <c r="J326" s="69" t="s">
        <v>560</v>
      </c>
      <c r="K326" s="69" t="s">
        <v>570</v>
      </c>
      <c r="M326" s="69" t="s">
        <v>588</v>
      </c>
      <c r="N326" s="96" t="s">
        <v>597</v>
      </c>
      <c r="O326" s="88">
        <v>723.25900000000001</v>
      </c>
      <c r="P326" s="69" t="s">
        <v>79</v>
      </c>
      <c r="Q326" s="90" t="s">
        <v>79</v>
      </c>
      <c r="R326" s="88" t="s">
        <v>79</v>
      </c>
      <c r="S326" s="69" t="s">
        <v>79</v>
      </c>
      <c r="T326" s="88" t="s">
        <v>79</v>
      </c>
      <c r="U326" s="89" t="s">
        <v>79</v>
      </c>
      <c r="V326" s="69" t="s">
        <v>79</v>
      </c>
      <c r="W326" s="89" t="s">
        <v>79</v>
      </c>
      <c r="X326" s="89" t="s">
        <v>79</v>
      </c>
      <c r="Y326" s="89" t="s">
        <v>79</v>
      </c>
      <c r="AB326" s="69" t="s">
        <v>79</v>
      </c>
      <c r="AC326" s="69" t="s">
        <v>79</v>
      </c>
      <c r="AD326" s="69" t="s">
        <v>79</v>
      </c>
      <c r="AJ326" s="69" t="s">
        <v>79</v>
      </c>
      <c r="AK326" s="69" t="s">
        <v>79</v>
      </c>
      <c r="BP326" s="69" t="s">
        <v>939</v>
      </c>
    </row>
    <row r="327" spans="1:68" ht="18.75" customHeight="1" x14ac:dyDescent="0.25">
      <c r="A327" s="69">
        <v>316</v>
      </c>
      <c r="B327" s="69" t="s">
        <v>122</v>
      </c>
      <c r="C327" s="69" t="s">
        <v>61</v>
      </c>
      <c r="D327" s="69">
        <v>31</v>
      </c>
      <c r="F327" s="69">
        <v>8823377</v>
      </c>
      <c r="G327" s="69" t="e">
        <v>#N/A</v>
      </c>
      <c r="H327" s="86">
        <v>31</v>
      </c>
      <c r="I327" s="50" t="s">
        <v>118</v>
      </c>
      <c r="J327" s="69" t="s">
        <v>582</v>
      </c>
      <c r="K327" s="69" t="s">
        <v>574</v>
      </c>
      <c r="M327" s="69" t="s">
        <v>588</v>
      </c>
      <c r="N327" s="96" t="s">
        <v>597</v>
      </c>
      <c r="O327" s="88">
        <v>754.19399999999996</v>
      </c>
      <c r="P327" s="69" t="s">
        <v>79</v>
      </c>
      <c r="Q327" s="90" t="s">
        <v>79</v>
      </c>
      <c r="R327" s="88" t="s">
        <v>79</v>
      </c>
      <c r="S327" s="69" t="s">
        <v>79</v>
      </c>
      <c r="T327" s="88" t="s">
        <v>79</v>
      </c>
      <c r="U327" s="89" t="s">
        <v>79</v>
      </c>
      <c r="V327" s="69" t="s">
        <v>79</v>
      </c>
      <c r="W327" s="89" t="s">
        <v>79</v>
      </c>
      <c r="X327" s="89" t="s">
        <v>79</v>
      </c>
      <c r="Y327" s="89" t="s">
        <v>79</v>
      </c>
      <c r="AB327" s="69" t="s">
        <v>79</v>
      </c>
      <c r="AC327" s="69" t="s">
        <v>79</v>
      </c>
      <c r="AD327" s="69" t="s">
        <v>79</v>
      </c>
      <c r="AJ327" s="69" t="s">
        <v>79</v>
      </c>
      <c r="AK327" s="69" t="s">
        <v>79</v>
      </c>
      <c r="BP327" s="69" t="s">
        <v>939</v>
      </c>
    </row>
    <row r="328" spans="1:68" ht="18.75" customHeight="1" x14ac:dyDescent="0.25">
      <c r="A328" s="69">
        <v>317</v>
      </c>
      <c r="B328" s="69" t="s">
        <v>122</v>
      </c>
      <c r="C328" s="69" t="s">
        <v>61</v>
      </c>
      <c r="D328" s="69">
        <v>32</v>
      </c>
      <c r="F328" s="69">
        <v>8823378</v>
      </c>
      <c r="G328" s="69" t="e">
        <v>#N/A</v>
      </c>
      <c r="H328" s="86">
        <v>32</v>
      </c>
      <c r="I328" s="50" t="s">
        <v>119</v>
      </c>
      <c r="J328" s="69" t="s">
        <v>578</v>
      </c>
      <c r="M328" s="69" t="s">
        <v>588</v>
      </c>
      <c r="N328" s="96" t="s">
        <v>597</v>
      </c>
      <c r="O328" s="88">
        <v>752.55799999999999</v>
      </c>
      <c r="P328" s="69" t="s">
        <v>79</v>
      </c>
      <c r="Q328" s="90" t="s">
        <v>79</v>
      </c>
      <c r="R328" s="88" t="s">
        <v>79</v>
      </c>
      <c r="S328" s="69" t="s">
        <v>79</v>
      </c>
      <c r="T328" s="88" t="s">
        <v>79</v>
      </c>
      <c r="U328" s="89" t="s">
        <v>79</v>
      </c>
      <c r="V328" s="69" t="s">
        <v>79</v>
      </c>
      <c r="W328" s="89" t="s">
        <v>79</v>
      </c>
      <c r="X328" s="89" t="s">
        <v>79</v>
      </c>
      <c r="Y328" s="89" t="s">
        <v>79</v>
      </c>
      <c r="AB328" s="69" t="s">
        <v>79</v>
      </c>
      <c r="AC328" s="69" t="s">
        <v>79</v>
      </c>
      <c r="AD328" s="69" t="s">
        <v>79</v>
      </c>
      <c r="AJ328" s="69" t="s">
        <v>79</v>
      </c>
      <c r="AK328" s="69" t="s">
        <v>79</v>
      </c>
      <c r="BP328" s="69" t="s">
        <v>939</v>
      </c>
    </row>
    <row r="329" spans="1:68" ht="18.75" customHeight="1" x14ac:dyDescent="0.25">
      <c r="A329" s="69">
        <v>318</v>
      </c>
      <c r="B329" s="69" t="s">
        <v>122</v>
      </c>
      <c r="C329" s="69" t="s">
        <v>61</v>
      </c>
      <c r="D329" s="69">
        <v>33</v>
      </c>
      <c r="F329" s="69">
        <v>8823379</v>
      </c>
      <c r="G329" s="69" t="e">
        <v>#N/A</v>
      </c>
      <c r="H329" s="86">
        <v>33</v>
      </c>
      <c r="I329" s="50" t="s">
        <v>120</v>
      </c>
      <c r="J329" s="69" t="s">
        <v>585</v>
      </c>
      <c r="K329" s="69" t="s">
        <v>574</v>
      </c>
      <c r="M329" s="69" t="s">
        <v>588</v>
      </c>
      <c r="N329" s="96" t="s">
        <v>597</v>
      </c>
      <c r="O329" s="88">
        <v>724.47900000000004</v>
      </c>
      <c r="P329" s="69" t="s">
        <v>79</v>
      </c>
      <c r="Q329" s="90" t="s">
        <v>79</v>
      </c>
      <c r="R329" s="88" t="s">
        <v>79</v>
      </c>
      <c r="S329" s="69" t="s">
        <v>79</v>
      </c>
      <c r="T329" s="88" t="s">
        <v>79</v>
      </c>
      <c r="U329" s="89" t="s">
        <v>79</v>
      </c>
      <c r="V329" s="69" t="s">
        <v>79</v>
      </c>
      <c r="W329" s="89" t="s">
        <v>79</v>
      </c>
      <c r="X329" s="89" t="s">
        <v>79</v>
      </c>
      <c r="Y329" s="89" t="s">
        <v>79</v>
      </c>
      <c r="AB329" s="69" t="s">
        <v>79</v>
      </c>
      <c r="AC329" s="69" t="s">
        <v>79</v>
      </c>
      <c r="AD329" s="69" t="s">
        <v>79</v>
      </c>
      <c r="AJ329" s="69" t="s">
        <v>79</v>
      </c>
      <c r="AK329" s="69" t="s">
        <v>79</v>
      </c>
      <c r="BP329" s="69" t="s">
        <v>939</v>
      </c>
    </row>
    <row r="330" spans="1:68" ht="18.75" customHeight="1" x14ac:dyDescent="0.25">
      <c r="A330" s="69">
        <v>319</v>
      </c>
      <c r="B330" s="69" t="s">
        <v>122</v>
      </c>
      <c r="C330" s="69" t="s">
        <v>61</v>
      </c>
      <c r="D330" s="69">
        <v>34</v>
      </c>
      <c r="F330" s="69">
        <v>8823380</v>
      </c>
      <c r="G330" s="69" t="e">
        <v>#N/A</v>
      </c>
      <c r="H330" s="86">
        <v>34</v>
      </c>
      <c r="I330" s="50" t="s">
        <v>121</v>
      </c>
      <c r="J330" s="69" t="s">
        <v>560</v>
      </c>
      <c r="K330" s="69" t="s">
        <v>566</v>
      </c>
      <c r="M330" s="69" t="s">
        <v>588</v>
      </c>
      <c r="N330" s="96" t="s">
        <v>597</v>
      </c>
      <c r="O330" s="88">
        <v>618.851</v>
      </c>
      <c r="P330" s="69" t="s">
        <v>79</v>
      </c>
      <c r="Q330" s="90" t="s">
        <v>79</v>
      </c>
      <c r="R330" s="88" t="s">
        <v>79</v>
      </c>
      <c r="S330" s="69" t="s">
        <v>79</v>
      </c>
      <c r="T330" s="88" t="s">
        <v>79</v>
      </c>
      <c r="U330" s="89" t="s">
        <v>79</v>
      </c>
      <c r="V330" s="69" t="s">
        <v>79</v>
      </c>
      <c r="W330" s="89" t="s">
        <v>79</v>
      </c>
      <c r="X330" s="89" t="s">
        <v>79</v>
      </c>
      <c r="Y330" s="89" t="s">
        <v>79</v>
      </c>
      <c r="AB330" s="69" t="s">
        <v>79</v>
      </c>
      <c r="AC330" s="69" t="s">
        <v>79</v>
      </c>
      <c r="AD330" s="69" t="s">
        <v>79</v>
      </c>
      <c r="AJ330" s="69" t="s">
        <v>79</v>
      </c>
      <c r="AK330" s="69" t="s">
        <v>79</v>
      </c>
      <c r="BP330" s="69" t="s">
        <v>939</v>
      </c>
    </row>
    <row r="331" spans="1:68" ht="18.75" customHeight="1" x14ac:dyDescent="0.25">
      <c r="A331" s="69">
        <v>320</v>
      </c>
      <c r="B331" s="69" t="s">
        <v>122</v>
      </c>
      <c r="C331" s="69" t="s">
        <v>61</v>
      </c>
      <c r="D331" s="69">
        <v>35</v>
      </c>
      <c r="F331" s="69">
        <v>4755014</v>
      </c>
      <c r="G331" s="69" t="e">
        <v>#N/A</v>
      </c>
      <c r="H331" s="86">
        <v>35</v>
      </c>
      <c r="I331" s="50" t="s">
        <v>94</v>
      </c>
      <c r="J331" s="69" t="s">
        <v>517</v>
      </c>
      <c r="M331" s="69" t="s">
        <v>517</v>
      </c>
      <c r="N331" s="96"/>
      <c r="O331" s="69" t="s">
        <v>79</v>
      </c>
      <c r="P331" s="69" t="s">
        <v>79</v>
      </c>
      <c r="Q331" s="90" t="s">
        <v>79</v>
      </c>
      <c r="R331" s="88" t="s">
        <v>79</v>
      </c>
      <c r="S331" s="69" t="s">
        <v>79</v>
      </c>
      <c r="T331" s="88" t="s">
        <v>79</v>
      </c>
      <c r="U331" s="89" t="s">
        <v>79</v>
      </c>
      <c r="V331" s="69" t="s">
        <v>79</v>
      </c>
      <c r="W331" s="89" t="s">
        <v>79</v>
      </c>
      <c r="X331" s="89" t="s">
        <v>79</v>
      </c>
      <c r="Y331" s="89" t="s">
        <v>79</v>
      </c>
      <c r="AB331" s="69" t="s">
        <v>79</v>
      </c>
      <c r="AC331" s="69" t="s">
        <v>79</v>
      </c>
      <c r="AD331" s="69" t="s">
        <v>79</v>
      </c>
      <c r="AJ331" s="69" t="s">
        <v>79</v>
      </c>
      <c r="AK331" s="69" t="s">
        <v>79</v>
      </c>
      <c r="BP331" s="69" t="s">
        <v>939</v>
      </c>
    </row>
    <row r="332" spans="1:68" ht="18.75" customHeight="1" x14ac:dyDescent="0.25">
      <c r="I332" s="50"/>
    </row>
  </sheetData>
  <autoFilter ref="B11:BO11" xr:uid="{00000000-0009-0000-0000-000001000000}"/>
  <mergeCells count="1">
    <mergeCell ref="AL9:BO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19"/>
  <sheetViews>
    <sheetView workbookViewId="0">
      <selection activeCell="C29" sqref="C29"/>
    </sheetView>
  </sheetViews>
  <sheetFormatPr defaultColWidth="9.140625" defaultRowHeight="15" x14ac:dyDescent="0.25"/>
  <cols>
    <col min="1" max="1" width="15.28515625" style="1" bestFit="1" customWidth="1"/>
    <col min="2" max="2" width="19.42578125" style="1" bestFit="1" customWidth="1"/>
    <col min="3" max="3" width="30.42578125" style="1" customWidth="1"/>
    <col min="4" max="4" width="49.7109375" style="1" customWidth="1"/>
    <col min="5" max="5" width="24.42578125" style="1" customWidth="1"/>
    <col min="6" max="10" width="9.140625" style="1"/>
    <col min="11" max="11" width="13.140625" style="1" customWidth="1"/>
    <col min="12" max="16384" width="9.140625" style="1"/>
  </cols>
  <sheetData>
    <row r="1" spans="1:135" s="7" customFormat="1" ht="13.5" customHeight="1" x14ac:dyDescent="0.25">
      <c r="A1" s="3" t="s">
        <v>131</v>
      </c>
      <c r="B1" s="4" t="s">
        <v>132</v>
      </c>
      <c r="C1" s="4" t="s">
        <v>133</v>
      </c>
      <c r="D1" s="4" t="s">
        <v>134</v>
      </c>
      <c r="E1" s="4" t="s">
        <v>135</v>
      </c>
      <c r="F1" s="4" t="s">
        <v>136</v>
      </c>
      <c r="G1" s="4" t="s">
        <v>137</v>
      </c>
      <c r="H1" s="4" t="s">
        <v>138</v>
      </c>
      <c r="I1" s="4" t="s">
        <v>139</v>
      </c>
      <c r="J1" s="4" t="s">
        <v>140</v>
      </c>
      <c r="K1" s="4" t="s">
        <v>141</v>
      </c>
      <c r="L1" s="4" t="s">
        <v>142</v>
      </c>
      <c r="M1" s="4" t="s">
        <v>143</v>
      </c>
      <c r="N1" s="3" t="s">
        <v>144</v>
      </c>
      <c r="O1" s="4" t="s">
        <v>145</v>
      </c>
      <c r="P1" s="4" t="s">
        <v>146</v>
      </c>
      <c r="Q1" s="4" t="s">
        <v>147</v>
      </c>
      <c r="R1" s="4" t="s">
        <v>148</v>
      </c>
      <c r="S1" s="4" t="s">
        <v>149</v>
      </c>
      <c r="T1" s="4" t="s">
        <v>150</v>
      </c>
      <c r="U1" s="4" t="s">
        <v>151</v>
      </c>
      <c r="V1" s="4" t="s">
        <v>152</v>
      </c>
      <c r="W1" s="4" t="s">
        <v>153</v>
      </c>
      <c r="X1" s="3" t="s">
        <v>154</v>
      </c>
      <c r="Y1" s="4" t="s">
        <v>155</v>
      </c>
      <c r="Z1" s="4" t="s">
        <v>156</v>
      </c>
      <c r="AA1" s="5" t="s">
        <v>157</v>
      </c>
      <c r="AB1" s="5" t="s">
        <v>158</v>
      </c>
      <c r="AC1" s="5" t="s">
        <v>159</v>
      </c>
      <c r="AD1" s="3" t="s">
        <v>160</v>
      </c>
      <c r="AE1" s="4" t="s">
        <v>161</v>
      </c>
      <c r="AF1" s="4" t="s">
        <v>162</v>
      </c>
      <c r="AG1" s="4" t="s">
        <v>163</v>
      </c>
      <c r="AH1" s="4" t="s">
        <v>164</v>
      </c>
      <c r="AI1" s="4" t="s">
        <v>165</v>
      </c>
      <c r="AJ1" s="4" t="s">
        <v>166</v>
      </c>
      <c r="AK1" s="4" t="s">
        <v>167</v>
      </c>
      <c r="AL1" s="4" t="s">
        <v>168</v>
      </c>
      <c r="AM1" s="6" t="s">
        <v>169</v>
      </c>
      <c r="AN1" s="6" t="s">
        <v>170</v>
      </c>
      <c r="AO1" s="6" t="s">
        <v>171</v>
      </c>
      <c r="AP1" s="6" t="s">
        <v>172</v>
      </c>
      <c r="AQ1" s="6" t="s">
        <v>173</v>
      </c>
      <c r="AR1" s="6" t="s">
        <v>174</v>
      </c>
      <c r="AS1" s="6" t="s">
        <v>175</v>
      </c>
      <c r="AT1" s="6" t="s">
        <v>176</v>
      </c>
      <c r="AU1" s="6" t="s">
        <v>177</v>
      </c>
      <c r="AV1" s="6" t="s">
        <v>178</v>
      </c>
      <c r="AW1" s="6" t="s">
        <v>179</v>
      </c>
      <c r="AX1" s="6" t="s">
        <v>180</v>
      </c>
      <c r="AY1" s="6" t="s">
        <v>181</v>
      </c>
      <c r="AZ1" s="6" t="s">
        <v>182</v>
      </c>
      <c r="BA1" s="6" t="s">
        <v>183</v>
      </c>
      <c r="BB1" s="6" t="s">
        <v>184</v>
      </c>
      <c r="BC1" s="6" t="s">
        <v>185</v>
      </c>
      <c r="BD1" s="6" t="s">
        <v>186</v>
      </c>
      <c r="BE1" s="6" t="s">
        <v>187</v>
      </c>
      <c r="BF1" s="6" t="s">
        <v>188</v>
      </c>
      <c r="BG1" s="6" t="s">
        <v>189</v>
      </c>
      <c r="BH1" s="6" t="s">
        <v>190</v>
      </c>
      <c r="BI1" s="6" t="s">
        <v>191</v>
      </c>
      <c r="BJ1" s="6" t="s">
        <v>192</v>
      </c>
      <c r="BK1" s="6" t="s">
        <v>193</v>
      </c>
      <c r="BL1" s="6" t="s">
        <v>194</v>
      </c>
      <c r="BM1" s="6" t="s">
        <v>195</v>
      </c>
      <c r="BN1" s="6" t="s">
        <v>196</v>
      </c>
      <c r="BO1" s="6" t="s">
        <v>197</v>
      </c>
      <c r="BP1" s="6" t="s">
        <v>198</v>
      </c>
      <c r="BQ1" s="6" t="s">
        <v>199</v>
      </c>
      <c r="BR1" s="6" t="s">
        <v>200</v>
      </c>
      <c r="BS1" s="6" t="s">
        <v>201</v>
      </c>
      <c r="BT1" s="6" t="s">
        <v>202</v>
      </c>
      <c r="BU1" s="6" t="s">
        <v>203</v>
      </c>
      <c r="BV1" s="6" t="s">
        <v>204</v>
      </c>
      <c r="BW1" s="6" t="s">
        <v>205</v>
      </c>
      <c r="BX1" s="6" t="s">
        <v>206</v>
      </c>
      <c r="BY1" s="6" t="s">
        <v>207</v>
      </c>
      <c r="BZ1" s="6" t="s">
        <v>208</v>
      </c>
      <c r="CA1" s="6" t="s">
        <v>209</v>
      </c>
      <c r="CB1" s="6" t="s">
        <v>210</v>
      </c>
      <c r="CC1" s="6" t="s">
        <v>211</v>
      </c>
      <c r="CD1" s="6" t="s">
        <v>212</v>
      </c>
      <c r="CE1" s="6" t="s">
        <v>213</v>
      </c>
      <c r="CF1" s="6" t="s">
        <v>214</v>
      </c>
      <c r="CG1" s="6" t="s">
        <v>215</v>
      </c>
      <c r="CH1" s="6" t="s">
        <v>216</v>
      </c>
      <c r="CI1" s="6" t="s">
        <v>217</v>
      </c>
      <c r="CJ1" s="6" t="s">
        <v>218</v>
      </c>
      <c r="CK1" s="6" t="s">
        <v>219</v>
      </c>
      <c r="CL1" s="6" t="s">
        <v>220</v>
      </c>
      <c r="CM1" s="6" t="s">
        <v>221</v>
      </c>
      <c r="CN1" s="6" t="s">
        <v>222</v>
      </c>
      <c r="CO1" s="6" t="s">
        <v>223</v>
      </c>
      <c r="CP1" s="6" t="s">
        <v>224</v>
      </c>
      <c r="CQ1" s="6" t="s">
        <v>225</v>
      </c>
      <c r="CR1" s="6" t="s">
        <v>226</v>
      </c>
      <c r="CS1" s="6" t="s">
        <v>227</v>
      </c>
      <c r="CT1" s="6" t="s">
        <v>228</v>
      </c>
      <c r="CU1" s="6" t="s">
        <v>229</v>
      </c>
      <c r="CV1" s="6" t="s">
        <v>230</v>
      </c>
      <c r="CW1" s="6" t="s">
        <v>231</v>
      </c>
      <c r="CX1" s="6" t="s">
        <v>232</v>
      </c>
      <c r="CY1" s="6" t="s">
        <v>233</v>
      </c>
      <c r="CZ1" s="6" t="s">
        <v>234</v>
      </c>
      <c r="DA1" s="6" t="s">
        <v>235</v>
      </c>
      <c r="DB1" s="6" t="s">
        <v>236</v>
      </c>
      <c r="DC1" s="6" t="s">
        <v>237</v>
      </c>
      <c r="DD1" s="6" t="s">
        <v>238</v>
      </c>
      <c r="DE1" s="6" t="s">
        <v>239</v>
      </c>
      <c r="DF1" s="6" t="s">
        <v>240</v>
      </c>
      <c r="DG1" s="6" t="s">
        <v>241</v>
      </c>
      <c r="DH1" s="6" t="s">
        <v>242</v>
      </c>
      <c r="DI1" s="6" t="s">
        <v>243</v>
      </c>
      <c r="DJ1" s="6" t="s">
        <v>244</v>
      </c>
      <c r="DK1" s="6" t="s">
        <v>245</v>
      </c>
      <c r="DL1" s="6" t="s">
        <v>246</v>
      </c>
      <c r="DM1" s="6" t="s">
        <v>247</v>
      </c>
      <c r="DN1" s="6" t="s">
        <v>248</v>
      </c>
      <c r="DO1" s="6" t="s">
        <v>249</v>
      </c>
      <c r="DP1" s="6" t="s">
        <v>250</v>
      </c>
      <c r="DQ1" s="6" t="s">
        <v>251</v>
      </c>
      <c r="DR1" s="6" t="s">
        <v>252</v>
      </c>
      <c r="DS1" s="6" t="s">
        <v>253</v>
      </c>
      <c r="DT1" s="6" t="s">
        <v>254</v>
      </c>
      <c r="DU1" s="6" t="s">
        <v>255</v>
      </c>
      <c r="DV1" s="6" t="s">
        <v>256</v>
      </c>
      <c r="DW1" s="6" t="s">
        <v>257</v>
      </c>
      <c r="DX1" s="6" t="s">
        <v>258</v>
      </c>
    </row>
    <row r="2" spans="1:135" s="8" customFormat="1" x14ac:dyDescent="0.25">
      <c r="A2" s="8" t="s">
        <v>259</v>
      </c>
      <c r="B2" s="9" t="s">
        <v>64</v>
      </c>
      <c r="C2" s="9" t="s">
        <v>260</v>
      </c>
      <c r="D2" s="9" t="s">
        <v>261</v>
      </c>
      <c r="E2" s="9" t="s">
        <v>262</v>
      </c>
      <c r="F2" s="9" t="s">
        <v>263</v>
      </c>
      <c r="G2" s="9"/>
      <c r="H2" s="9" t="s">
        <v>264</v>
      </c>
      <c r="I2" s="9" t="s">
        <v>265</v>
      </c>
      <c r="J2" s="9" t="s">
        <v>266</v>
      </c>
      <c r="K2" s="10">
        <v>42302</v>
      </c>
      <c r="L2" s="9" t="s">
        <v>267</v>
      </c>
      <c r="M2" s="9" t="s">
        <v>268</v>
      </c>
      <c r="N2" s="11" t="s">
        <v>269</v>
      </c>
      <c r="O2" s="9" t="s">
        <v>270</v>
      </c>
      <c r="P2" s="12" t="s">
        <v>271</v>
      </c>
      <c r="Q2" s="13"/>
      <c r="R2" s="13" t="s">
        <v>272</v>
      </c>
      <c r="S2" s="13" t="s">
        <v>273</v>
      </c>
      <c r="T2" s="9" t="s">
        <v>274</v>
      </c>
      <c r="U2" s="9" t="s">
        <v>275</v>
      </c>
      <c r="V2" s="14"/>
      <c r="W2" s="9" t="s">
        <v>276</v>
      </c>
      <c r="X2" s="11" t="s">
        <v>277</v>
      </c>
      <c r="Y2" s="11" t="s">
        <v>278</v>
      </c>
      <c r="Z2" s="9" t="s">
        <v>279</v>
      </c>
      <c r="AA2" s="12" t="s">
        <v>280</v>
      </c>
      <c r="AB2" s="15" t="s">
        <v>281</v>
      </c>
      <c r="AC2" s="15" t="s">
        <v>282</v>
      </c>
      <c r="AD2" s="9" t="s">
        <v>283</v>
      </c>
      <c r="AE2" s="9" t="s">
        <v>284</v>
      </c>
      <c r="AF2" s="9" t="s">
        <v>285</v>
      </c>
      <c r="AG2" s="9">
        <v>0</v>
      </c>
      <c r="AH2" s="9">
        <v>0</v>
      </c>
      <c r="AI2" s="9">
        <v>2000</v>
      </c>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row>
    <row r="3" spans="1:135" s="8" customFormat="1" x14ac:dyDescent="0.25">
      <c r="A3" s="8" t="s">
        <v>286</v>
      </c>
      <c r="B3" s="9" t="s">
        <v>65</v>
      </c>
      <c r="C3" s="9" t="s">
        <v>287</v>
      </c>
      <c r="D3" s="9" t="s">
        <v>288</v>
      </c>
      <c r="E3" s="9" t="s">
        <v>262</v>
      </c>
      <c r="F3" s="9" t="s">
        <v>263</v>
      </c>
      <c r="G3" s="9"/>
      <c r="H3" s="9" t="s">
        <v>289</v>
      </c>
      <c r="I3" s="9" t="s">
        <v>265</v>
      </c>
      <c r="J3" s="9" t="s">
        <v>266</v>
      </c>
      <c r="K3" s="10">
        <v>41905</v>
      </c>
      <c r="L3" s="9" t="s">
        <v>267</v>
      </c>
      <c r="M3" s="9" t="s">
        <v>268</v>
      </c>
      <c r="N3" s="11" t="s">
        <v>290</v>
      </c>
      <c r="O3" s="9" t="s">
        <v>270</v>
      </c>
      <c r="P3" s="12" t="s">
        <v>291</v>
      </c>
      <c r="Q3" s="13" t="s">
        <v>292</v>
      </c>
      <c r="R3" s="13" t="s">
        <v>293</v>
      </c>
      <c r="S3" s="13" t="s">
        <v>294</v>
      </c>
      <c r="T3" s="9" t="s">
        <v>274</v>
      </c>
      <c r="U3" s="9" t="s">
        <v>295</v>
      </c>
      <c r="V3" s="14"/>
      <c r="W3" s="9" t="s">
        <v>276</v>
      </c>
      <c r="X3" s="11" t="s">
        <v>296</v>
      </c>
      <c r="Y3" s="9" t="s">
        <v>297</v>
      </c>
      <c r="Z3" s="9" t="s">
        <v>298</v>
      </c>
      <c r="AA3" s="12" t="s">
        <v>299</v>
      </c>
      <c r="AB3" s="15"/>
      <c r="AC3" s="15" t="s">
        <v>282</v>
      </c>
      <c r="AD3" s="9" t="s">
        <v>300</v>
      </c>
      <c r="AE3" s="9" t="s">
        <v>301</v>
      </c>
      <c r="AF3" s="9" t="s">
        <v>285</v>
      </c>
      <c r="AG3" s="9">
        <v>1</v>
      </c>
      <c r="AH3" s="9">
        <v>20</v>
      </c>
      <c r="AI3" s="9">
        <v>70</v>
      </c>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row>
    <row r="4" spans="1:135" s="8" customFormat="1" x14ac:dyDescent="0.25">
      <c r="A4" s="8" t="s">
        <v>302</v>
      </c>
      <c r="B4" s="9" t="s">
        <v>68</v>
      </c>
      <c r="C4" s="9" t="s">
        <v>303</v>
      </c>
      <c r="D4" s="9" t="s">
        <v>304</v>
      </c>
      <c r="E4" s="9" t="s">
        <v>305</v>
      </c>
      <c r="F4" s="9" t="s">
        <v>263</v>
      </c>
      <c r="G4" s="9"/>
      <c r="H4" s="9" t="s">
        <v>306</v>
      </c>
      <c r="I4" s="9" t="s">
        <v>265</v>
      </c>
      <c r="J4" s="9" t="s">
        <v>266</v>
      </c>
      <c r="K4" s="10">
        <v>41905</v>
      </c>
      <c r="L4" s="9" t="s">
        <v>267</v>
      </c>
      <c r="M4" s="9" t="s">
        <v>268</v>
      </c>
      <c r="N4" s="11" t="s">
        <v>307</v>
      </c>
      <c r="O4" s="9" t="s">
        <v>270</v>
      </c>
      <c r="P4" s="12" t="s">
        <v>308</v>
      </c>
      <c r="Q4" s="13" t="s">
        <v>309</v>
      </c>
      <c r="R4" s="13" t="s">
        <v>310</v>
      </c>
      <c r="S4" s="13" t="s">
        <v>311</v>
      </c>
      <c r="T4" s="9" t="s">
        <v>312</v>
      </c>
      <c r="U4" s="9" t="s">
        <v>313</v>
      </c>
      <c r="V4" s="14"/>
      <c r="W4" s="9" t="s">
        <v>276</v>
      </c>
      <c r="X4" s="11" t="s">
        <v>314</v>
      </c>
      <c r="Y4" s="9" t="s">
        <v>315</v>
      </c>
      <c r="Z4" s="9" t="s">
        <v>279</v>
      </c>
      <c r="AA4" s="12" t="s">
        <v>316</v>
      </c>
      <c r="AB4" s="15" t="s">
        <v>281</v>
      </c>
      <c r="AC4" s="15" t="s">
        <v>282</v>
      </c>
      <c r="AD4" s="9" t="s">
        <v>317</v>
      </c>
      <c r="AE4" s="9" t="s">
        <v>318</v>
      </c>
      <c r="AF4" s="9" t="s">
        <v>285</v>
      </c>
      <c r="AG4" s="9">
        <v>0</v>
      </c>
      <c r="AH4" s="9">
        <v>1000</v>
      </c>
      <c r="AI4" s="9">
        <v>50000</v>
      </c>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row>
    <row r="5" spans="1:135" s="8" customFormat="1" x14ac:dyDescent="0.25">
      <c r="A5" s="8" t="s">
        <v>319</v>
      </c>
      <c r="B5" s="9" t="s">
        <v>67</v>
      </c>
      <c r="C5" s="9" t="s">
        <v>320</v>
      </c>
      <c r="D5" s="9" t="s">
        <v>321</v>
      </c>
      <c r="E5" s="9" t="s">
        <v>305</v>
      </c>
      <c r="F5" s="9" t="s">
        <v>263</v>
      </c>
      <c r="G5" s="9"/>
      <c r="H5" s="9" t="s">
        <v>322</v>
      </c>
      <c r="I5" s="9" t="s">
        <v>265</v>
      </c>
      <c r="J5" s="9" t="s">
        <v>266</v>
      </c>
      <c r="K5" s="10">
        <v>42302</v>
      </c>
      <c r="L5" s="9" t="s">
        <v>267</v>
      </c>
      <c r="M5" s="9" t="s">
        <v>268</v>
      </c>
      <c r="N5" s="11" t="s">
        <v>323</v>
      </c>
      <c r="O5" s="9" t="s">
        <v>270</v>
      </c>
      <c r="P5" s="12" t="s">
        <v>324</v>
      </c>
      <c r="Q5" s="13" t="s">
        <v>325</v>
      </c>
      <c r="R5" s="13" t="s">
        <v>326</v>
      </c>
      <c r="S5" s="13" t="s">
        <v>327</v>
      </c>
      <c r="T5" s="9" t="s">
        <v>328</v>
      </c>
      <c r="U5" s="9" t="s">
        <v>321</v>
      </c>
      <c r="V5" s="14"/>
      <c r="W5" s="9"/>
      <c r="X5" s="11" t="s">
        <v>329</v>
      </c>
      <c r="Y5" s="11" t="s">
        <v>330</v>
      </c>
      <c r="Z5" s="9" t="s">
        <v>279</v>
      </c>
      <c r="AA5" s="12" t="s">
        <v>331</v>
      </c>
      <c r="AB5" s="15" t="s">
        <v>281</v>
      </c>
      <c r="AC5" s="15" t="s">
        <v>282</v>
      </c>
      <c r="AD5" s="9" t="s">
        <v>283</v>
      </c>
      <c r="AE5" s="9" t="s">
        <v>284</v>
      </c>
      <c r="AF5" s="9" t="s">
        <v>285</v>
      </c>
      <c r="AG5" s="9">
        <v>0</v>
      </c>
      <c r="AH5" s="9">
        <v>0</v>
      </c>
      <c r="AI5" s="9">
        <v>20</v>
      </c>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row>
    <row r="6" spans="1:135" s="8" customFormat="1" x14ac:dyDescent="0.25">
      <c r="A6" s="8" t="s">
        <v>332</v>
      </c>
      <c r="B6" s="9" t="s">
        <v>66</v>
      </c>
      <c r="C6" s="9" t="s">
        <v>333</v>
      </c>
      <c r="D6" s="9" t="s">
        <v>334</v>
      </c>
      <c r="E6" s="9" t="s">
        <v>262</v>
      </c>
      <c r="F6" s="9" t="s">
        <v>263</v>
      </c>
      <c r="G6" s="9"/>
      <c r="H6" s="9" t="s">
        <v>335</v>
      </c>
      <c r="I6" s="9" t="s">
        <v>265</v>
      </c>
      <c r="J6" s="9" t="s">
        <v>266</v>
      </c>
      <c r="K6" s="10">
        <v>42302</v>
      </c>
      <c r="L6" s="9" t="s">
        <v>267</v>
      </c>
      <c r="M6" s="9" t="s">
        <v>268</v>
      </c>
      <c r="N6" s="11" t="s">
        <v>336</v>
      </c>
      <c r="O6" s="9" t="s">
        <v>270</v>
      </c>
      <c r="P6" s="12" t="s">
        <v>337</v>
      </c>
      <c r="Q6" s="13" t="s">
        <v>338</v>
      </c>
      <c r="R6" s="13" t="s">
        <v>62</v>
      </c>
      <c r="S6" s="13"/>
      <c r="T6" s="9" t="s">
        <v>328</v>
      </c>
      <c r="U6" s="9" t="s">
        <v>338</v>
      </c>
      <c r="V6" s="14"/>
      <c r="W6" s="9" t="s">
        <v>276</v>
      </c>
      <c r="X6" s="11" t="s">
        <v>339</v>
      </c>
      <c r="Y6" s="11" t="s">
        <v>340</v>
      </c>
      <c r="Z6" s="9" t="s">
        <v>279</v>
      </c>
      <c r="AA6" s="12" t="s">
        <v>341</v>
      </c>
      <c r="AB6" s="15" t="s">
        <v>281</v>
      </c>
      <c r="AC6" s="15" t="s">
        <v>282</v>
      </c>
      <c r="AD6" s="9" t="s">
        <v>342</v>
      </c>
      <c r="AE6" s="9" t="s">
        <v>343</v>
      </c>
      <c r="AF6" s="9" t="s">
        <v>285</v>
      </c>
      <c r="AG6" s="9">
        <v>2</v>
      </c>
      <c r="AH6" s="16">
        <v>0</v>
      </c>
      <c r="AI6" s="16">
        <v>0.7</v>
      </c>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row>
    <row r="7" spans="1:135" s="8" customFormat="1" x14ac:dyDescent="0.25">
      <c r="A7" s="8" t="s">
        <v>344</v>
      </c>
      <c r="B7" s="9" t="s">
        <v>69</v>
      </c>
      <c r="C7" s="9" t="s">
        <v>345</v>
      </c>
      <c r="D7" s="9" t="s">
        <v>346</v>
      </c>
      <c r="E7" s="9" t="s">
        <v>305</v>
      </c>
      <c r="F7" s="9" t="s">
        <v>263</v>
      </c>
      <c r="G7" s="9"/>
      <c r="H7" s="9" t="s">
        <v>347</v>
      </c>
      <c r="I7" s="9" t="s">
        <v>265</v>
      </c>
      <c r="J7" s="9" t="s">
        <v>266</v>
      </c>
      <c r="K7" s="10">
        <v>41905</v>
      </c>
      <c r="L7" s="9" t="s">
        <v>267</v>
      </c>
      <c r="M7" s="9" t="s">
        <v>268</v>
      </c>
      <c r="N7" s="11" t="s">
        <v>348</v>
      </c>
      <c r="O7" s="9" t="s">
        <v>270</v>
      </c>
      <c r="P7" s="12" t="s">
        <v>349</v>
      </c>
      <c r="Q7" s="13" t="s">
        <v>350</v>
      </c>
      <c r="R7" s="13" t="s">
        <v>351</v>
      </c>
      <c r="S7" s="13" t="s">
        <v>352</v>
      </c>
      <c r="T7" s="9" t="s">
        <v>353</v>
      </c>
      <c r="U7" s="9" t="s">
        <v>304</v>
      </c>
      <c r="V7" s="14"/>
      <c r="W7" s="9" t="s">
        <v>276</v>
      </c>
      <c r="X7" s="11" t="s">
        <v>354</v>
      </c>
      <c r="Y7" s="9" t="s">
        <v>355</v>
      </c>
      <c r="Z7" s="9" t="s">
        <v>279</v>
      </c>
      <c r="AA7" s="12" t="s">
        <v>356</v>
      </c>
      <c r="AB7" s="15" t="s">
        <v>281</v>
      </c>
      <c r="AC7" s="15" t="s">
        <v>282</v>
      </c>
      <c r="AD7" s="9" t="s">
        <v>357</v>
      </c>
      <c r="AE7" s="9" t="s">
        <v>358</v>
      </c>
      <c r="AF7" s="9" t="s">
        <v>285</v>
      </c>
      <c r="AG7" s="9">
        <v>1</v>
      </c>
      <c r="AH7" s="9">
        <v>10</v>
      </c>
      <c r="AI7" s="9">
        <v>300</v>
      </c>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row>
    <row r="8" spans="1:135" s="8" customFormat="1" x14ac:dyDescent="0.25">
      <c r="A8" s="8" t="s">
        <v>359</v>
      </c>
      <c r="B8" s="9" t="s">
        <v>360</v>
      </c>
      <c r="D8" s="9" t="s">
        <v>361</v>
      </c>
      <c r="F8" s="9" t="s">
        <v>263</v>
      </c>
      <c r="I8" s="9" t="s">
        <v>265</v>
      </c>
      <c r="J8" s="9" t="s">
        <v>362</v>
      </c>
      <c r="K8" s="9"/>
      <c r="L8" s="9" t="s">
        <v>267</v>
      </c>
      <c r="M8" s="9" t="s">
        <v>268</v>
      </c>
      <c r="N8" s="9"/>
      <c r="O8" s="9" t="s">
        <v>270</v>
      </c>
      <c r="P8" s="9" t="s">
        <v>363</v>
      </c>
      <c r="Q8" s="10"/>
      <c r="R8" s="9" t="s">
        <v>364</v>
      </c>
      <c r="S8" s="9"/>
      <c r="T8" s="11"/>
      <c r="U8" s="9" t="s">
        <v>361</v>
      </c>
      <c r="V8" s="9"/>
      <c r="W8" s="12"/>
      <c r="X8" s="13"/>
      <c r="Y8" s="13"/>
      <c r="Z8" s="13" t="s">
        <v>279</v>
      </c>
      <c r="AA8" s="9" t="s">
        <v>365</v>
      </c>
      <c r="AB8" s="9"/>
      <c r="AC8" s="14"/>
      <c r="AD8" s="9"/>
      <c r="AE8" s="11"/>
      <c r="AF8" s="9"/>
      <c r="AG8" s="9">
        <v>2</v>
      </c>
      <c r="AH8" s="12">
        <v>1</v>
      </c>
      <c r="AI8" s="15">
        <v>3</v>
      </c>
      <c r="AJ8" s="15"/>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row>
    <row r="9" spans="1:135" s="8" customFormat="1" x14ac:dyDescent="0.25">
      <c r="A9" s="8" t="s">
        <v>366</v>
      </c>
      <c r="B9" s="9" t="s">
        <v>71</v>
      </c>
      <c r="C9" s="9" t="s">
        <v>367</v>
      </c>
      <c r="D9" s="9" t="s">
        <v>368</v>
      </c>
      <c r="E9" s="9" t="s">
        <v>305</v>
      </c>
      <c r="F9" s="9" t="s">
        <v>369</v>
      </c>
      <c r="G9" s="9"/>
      <c r="H9" s="9" t="s">
        <v>370</v>
      </c>
      <c r="I9" s="9" t="s">
        <v>265</v>
      </c>
      <c r="J9" s="9" t="s">
        <v>266</v>
      </c>
      <c r="K9" s="10">
        <v>42302</v>
      </c>
      <c r="L9" s="9" t="s">
        <v>267</v>
      </c>
      <c r="M9" s="9" t="s">
        <v>268</v>
      </c>
      <c r="N9" s="11" t="s">
        <v>371</v>
      </c>
      <c r="O9" s="9" t="s">
        <v>372</v>
      </c>
      <c r="P9" s="12" t="s">
        <v>373</v>
      </c>
      <c r="Q9" s="13"/>
      <c r="R9" s="13" t="s">
        <v>374</v>
      </c>
      <c r="S9" s="13" t="s">
        <v>375</v>
      </c>
      <c r="T9" s="9" t="s">
        <v>328</v>
      </c>
      <c r="U9" s="9" t="s">
        <v>368</v>
      </c>
      <c r="V9" s="14"/>
      <c r="W9" s="9" t="s">
        <v>276</v>
      </c>
      <c r="X9" s="11" t="s">
        <v>376</v>
      </c>
      <c r="Y9" s="9" t="s">
        <v>377</v>
      </c>
      <c r="Z9" s="9" t="s">
        <v>279</v>
      </c>
      <c r="AA9" s="12" t="s">
        <v>378</v>
      </c>
      <c r="AB9" s="15" t="s">
        <v>281</v>
      </c>
      <c r="AC9" s="15" t="s">
        <v>379</v>
      </c>
      <c r="AD9" s="9" t="s">
        <v>380</v>
      </c>
      <c r="AE9" s="9" t="s">
        <v>381</v>
      </c>
      <c r="AF9" s="9" t="s">
        <v>285</v>
      </c>
      <c r="AG9" s="9">
        <v>1</v>
      </c>
      <c r="AH9" s="9">
        <v>5</v>
      </c>
      <c r="AI9" s="9">
        <v>50</v>
      </c>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row>
    <row r="10" spans="1:135" s="8" customFormat="1" x14ac:dyDescent="0.25">
      <c r="A10" s="8" t="s">
        <v>382</v>
      </c>
      <c r="B10" s="14" t="s">
        <v>72</v>
      </c>
      <c r="C10" s="9" t="s">
        <v>383</v>
      </c>
      <c r="D10" s="14" t="s">
        <v>384</v>
      </c>
      <c r="E10" s="9" t="s">
        <v>305</v>
      </c>
      <c r="F10" s="9" t="s">
        <v>385</v>
      </c>
      <c r="G10" s="9"/>
      <c r="H10" s="9" t="s">
        <v>386</v>
      </c>
      <c r="I10" s="9" t="s">
        <v>265</v>
      </c>
      <c r="J10" s="9" t="s">
        <v>266</v>
      </c>
      <c r="K10" s="10">
        <v>41905</v>
      </c>
      <c r="L10" s="9" t="s">
        <v>267</v>
      </c>
      <c r="M10" s="9" t="s">
        <v>268</v>
      </c>
      <c r="N10" s="11" t="s">
        <v>387</v>
      </c>
      <c r="O10" s="9" t="s">
        <v>270</v>
      </c>
      <c r="P10" s="12" t="s">
        <v>388</v>
      </c>
      <c r="Q10" s="13" t="s">
        <v>389</v>
      </c>
      <c r="R10" s="13" t="s">
        <v>390</v>
      </c>
      <c r="S10" s="13" t="s">
        <v>391</v>
      </c>
      <c r="T10" s="9" t="s">
        <v>353</v>
      </c>
      <c r="U10" s="9" t="s">
        <v>313</v>
      </c>
      <c r="V10" s="14"/>
      <c r="W10" s="9" t="s">
        <v>276</v>
      </c>
      <c r="X10" s="11" t="s">
        <v>392</v>
      </c>
      <c r="Y10" s="9" t="s">
        <v>393</v>
      </c>
      <c r="Z10" s="9" t="s">
        <v>279</v>
      </c>
      <c r="AA10" s="12" t="s">
        <v>394</v>
      </c>
      <c r="AB10" s="15" t="s">
        <v>281</v>
      </c>
      <c r="AC10" s="15" t="s">
        <v>282</v>
      </c>
      <c r="AD10" s="9" t="s">
        <v>395</v>
      </c>
      <c r="AE10" s="9" t="s">
        <v>396</v>
      </c>
      <c r="AF10" s="9" t="s">
        <v>285</v>
      </c>
      <c r="AG10" s="9">
        <v>0</v>
      </c>
      <c r="AH10" s="9">
        <v>100</v>
      </c>
      <c r="AI10" s="9">
        <v>1000</v>
      </c>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row>
    <row r="11" spans="1:135" s="8" customFormat="1" x14ac:dyDescent="0.25">
      <c r="A11" s="8" t="s">
        <v>397</v>
      </c>
      <c r="B11" s="9" t="s">
        <v>73</v>
      </c>
      <c r="C11" s="9" t="s">
        <v>398</v>
      </c>
      <c r="D11" s="9" t="s">
        <v>399</v>
      </c>
      <c r="E11" s="9" t="s">
        <v>262</v>
      </c>
      <c r="F11" s="9" t="s">
        <v>385</v>
      </c>
      <c r="G11" s="9"/>
      <c r="H11" s="9" t="s">
        <v>400</v>
      </c>
      <c r="I11" s="9" t="s">
        <v>265</v>
      </c>
      <c r="J11" s="9" t="s">
        <v>266</v>
      </c>
      <c r="K11" s="10">
        <v>41905</v>
      </c>
      <c r="L11" s="9" t="s">
        <v>267</v>
      </c>
      <c r="M11" s="9" t="s">
        <v>268</v>
      </c>
      <c r="N11" s="11" t="s">
        <v>401</v>
      </c>
      <c r="O11" s="9" t="s">
        <v>270</v>
      </c>
      <c r="P11" s="12" t="s">
        <v>402</v>
      </c>
      <c r="Q11" s="13"/>
      <c r="R11" s="13" t="s">
        <v>403</v>
      </c>
      <c r="S11" s="13" t="s">
        <v>404</v>
      </c>
      <c r="T11" s="9" t="s">
        <v>328</v>
      </c>
      <c r="U11" s="9" t="s">
        <v>405</v>
      </c>
      <c r="V11" s="14"/>
      <c r="W11" s="9" t="s">
        <v>276</v>
      </c>
      <c r="X11" s="17" t="s">
        <v>406</v>
      </c>
      <c r="Y11" s="9" t="s">
        <v>407</v>
      </c>
      <c r="Z11" s="9" t="s">
        <v>298</v>
      </c>
      <c r="AA11" s="12" t="s">
        <v>408</v>
      </c>
      <c r="AB11" s="15"/>
      <c r="AC11" s="15" t="s">
        <v>282</v>
      </c>
      <c r="AD11" s="9" t="s">
        <v>409</v>
      </c>
      <c r="AE11" s="9" t="s">
        <v>410</v>
      </c>
      <c r="AF11" s="9" t="s">
        <v>285</v>
      </c>
      <c r="AG11" s="9">
        <v>0</v>
      </c>
      <c r="AH11" s="9">
        <v>40</v>
      </c>
      <c r="AI11" s="9">
        <v>180</v>
      </c>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row>
    <row r="12" spans="1:135" s="8" customFormat="1" x14ac:dyDescent="0.25">
      <c r="A12" s="8" t="s">
        <v>411</v>
      </c>
      <c r="B12" s="9" t="s">
        <v>74</v>
      </c>
      <c r="C12" s="9" t="s">
        <v>412</v>
      </c>
      <c r="D12" s="9" t="s">
        <v>413</v>
      </c>
      <c r="E12" s="9" t="s">
        <v>262</v>
      </c>
      <c r="F12" s="9" t="s">
        <v>414</v>
      </c>
      <c r="G12" s="9"/>
      <c r="H12" s="9" t="s">
        <v>415</v>
      </c>
      <c r="I12" s="9" t="s">
        <v>265</v>
      </c>
      <c r="J12" s="9" t="s">
        <v>266</v>
      </c>
      <c r="K12" s="10">
        <v>41905</v>
      </c>
      <c r="L12" s="9" t="s">
        <v>267</v>
      </c>
      <c r="M12" s="9" t="s">
        <v>268</v>
      </c>
      <c r="N12" s="11" t="s">
        <v>416</v>
      </c>
      <c r="O12" s="9" t="s">
        <v>372</v>
      </c>
      <c r="P12" s="12" t="s">
        <v>417</v>
      </c>
      <c r="Q12" s="13"/>
      <c r="R12" s="13" t="s">
        <v>418</v>
      </c>
      <c r="S12" s="13" t="s">
        <v>419</v>
      </c>
      <c r="T12" s="9" t="s">
        <v>328</v>
      </c>
      <c r="U12" s="9" t="s">
        <v>413</v>
      </c>
      <c r="V12" s="14"/>
      <c r="W12" s="9" t="s">
        <v>276</v>
      </c>
      <c r="X12" s="18" t="s">
        <v>420</v>
      </c>
      <c r="Y12" s="9" t="s">
        <v>421</v>
      </c>
      <c r="Z12" s="9" t="s">
        <v>279</v>
      </c>
      <c r="AA12" s="12" t="s">
        <v>422</v>
      </c>
      <c r="AB12" s="15" t="s">
        <v>281</v>
      </c>
      <c r="AC12" s="15" t="s">
        <v>379</v>
      </c>
      <c r="AD12" s="9" t="s">
        <v>423</v>
      </c>
      <c r="AE12" s="9" t="s">
        <v>424</v>
      </c>
      <c r="AF12" s="9" t="s">
        <v>425</v>
      </c>
      <c r="AG12" s="9">
        <v>0</v>
      </c>
      <c r="AH12" s="9">
        <v>30</v>
      </c>
      <c r="AI12" s="9">
        <v>190</v>
      </c>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row>
    <row r="13" spans="1:135" s="8" customFormat="1" x14ac:dyDescent="0.25">
      <c r="A13" s="8" t="s">
        <v>426</v>
      </c>
      <c r="B13" s="9" t="s">
        <v>75</v>
      </c>
      <c r="C13" s="9" t="s">
        <v>427</v>
      </c>
      <c r="D13" s="9" t="s">
        <v>428</v>
      </c>
      <c r="E13" s="9" t="s">
        <v>262</v>
      </c>
      <c r="F13" s="9" t="s">
        <v>429</v>
      </c>
      <c r="G13" s="9"/>
      <c r="H13" s="9" t="s">
        <v>430</v>
      </c>
      <c r="I13" s="9" t="s">
        <v>265</v>
      </c>
      <c r="J13" s="9" t="s">
        <v>266</v>
      </c>
      <c r="K13" s="10">
        <v>41905</v>
      </c>
      <c r="L13" s="9" t="s">
        <v>267</v>
      </c>
      <c r="M13" s="9" t="s">
        <v>268</v>
      </c>
      <c r="N13" s="11" t="s">
        <v>431</v>
      </c>
      <c r="O13" s="9" t="s">
        <v>372</v>
      </c>
      <c r="P13" s="12" t="s">
        <v>432</v>
      </c>
      <c r="Q13" s="13"/>
      <c r="R13" s="13" t="s">
        <v>433</v>
      </c>
      <c r="S13" s="13" t="s">
        <v>434</v>
      </c>
      <c r="T13" s="9" t="s">
        <v>328</v>
      </c>
      <c r="U13" s="9" t="s">
        <v>428</v>
      </c>
      <c r="V13" s="14"/>
      <c r="W13" s="9" t="s">
        <v>276</v>
      </c>
      <c r="X13" s="18" t="s">
        <v>435</v>
      </c>
      <c r="Y13" s="9" t="s">
        <v>436</v>
      </c>
      <c r="Z13" s="9" t="s">
        <v>279</v>
      </c>
      <c r="AA13" s="12" t="s">
        <v>437</v>
      </c>
      <c r="AB13" s="15" t="s">
        <v>281</v>
      </c>
      <c r="AC13" s="15" t="s">
        <v>379</v>
      </c>
      <c r="AD13" s="9" t="s">
        <v>423</v>
      </c>
      <c r="AE13" s="9" t="s">
        <v>424</v>
      </c>
      <c r="AF13" s="9" t="s">
        <v>425</v>
      </c>
      <c r="AG13" s="9">
        <v>0</v>
      </c>
      <c r="AH13" s="9">
        <v>40</v>
      </c>
      <c r="AI13" s="9">
        <v>240</v>
      </c>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row>
    <row r="14" spans="1:135" s="8" customFormat="1" x14ac:dyDescent="0.25">
      <c r="A14" s="9" t="s">
        <v>438</v>
      </c>
      <c r="B14" s="16" t="s">
        <v>439</v>
      </c>
      <c r="D14" s="16" t="s">
        <v>440</v>
      </c>
      <c r="E14" s="9" t="s">
        <v>262</v>
      </c>
      <c r="F14" s="9" t="s">
        <v>414</v>
      </c>
      <c r="I14" s="8" t="s">
        <v>265</v>
      </c>
      <c r="J14" s="8" t="s">
        <v>441</v>
      </c>
      <c r="K14" s="8" t="s">
        <v>442</v>
      </c>
      <c r="L14" s="8" t="s">
        <v>267</v>
      </c>
      <c r="M14" s="9" t="s">
        <v>268</v>
      </c>
      <c r="N14" s="9" t="s">
        <v>443</v>
      </c>
      <c r="O14" s="8" t="s">
        <v>372</v>
      </c>
      <c r="P14" s="16" t="s">
        <v>444</v>
      </c>
      <c r="R14" s="8" t="s">
        <v>445</v>
      </c>
      <c r="T14" s="8" t="s">
        <v>328</v>
      </c>
      <c r="U14" s="16" t="s">
        <v>440</v>
      </c>
      <c r="X14" s="9" t="s">
        <v>446</v>
      </c>
      <c r="Y14" s="16" t="s">
        <v>447</v>
      </c>
      <c r="Z14" s="16" t="s">
        <v>279</v>
      </c>
      <c r="AA14" s="12" t="s">
        <v>448</v>
      </c>
      <c r="AB14" s="19"/>
      <c r="AC14" s="19"/>
      <c r="AD14" s="9" t="s">
        <v>449</v>
      </c>
      <c r="AE14" s="16" t="s">
        <v>450</v>
      </c>
      <c r="AF14" s="9" t="s">
        <v>285</v>
      </c>
      <c r="AG14" s="16">
        <v>1</v>
      </c>
      <c r="AH14" s="16">
        <v>0</v>
      </c>
      <c r="AI14" s="16">
        <v>2000</v>
      </c>
      <c r="AJ14" s="16"/>
    </row>
    <row r="15" spans="1:135" s="8" customFormat="1" x14ac:dyDescent="0.25">
      <c r="A15" s="9" t="s">
        <v>451</v>
      </c>
      <c r="B15" s="16" t="s">
        <v>452</v>
      </c>
      <c r="D15" s="16" t="s">
        <v>453</v>
      </c>
      <c r="E15" s="9" t="s">
        <v>262</v>
      </c>
      <c r="F15" s="9" t="s">
        <v>429</v>
      </c>
      <c r="I15" s="8" t="s">
        <v>265</v>
      </c>
      <c r="J15" s="8" t="s">
        <v>441</v>
      </c>
      <c r="K15" s="8" t="s">
        <v>442</v>
      </c>
      <c r="L15" s="8" t="s">
        <v>267</v>
      </c>
      <c r="M15" s="9" t="s">
        <v>268</v>
      </c>
      <c r="N15" s="9" t="s">
        <v>454</v>
      </c>
      <c r="O15" s="8" t="s">
        <v>372</v>
      </c>
      <c r="P15" s="16" t="s">
        <v>455</v>
      </c>
      <c r="R15" s="8" t="s">
        <v>456</v>
      </c>
      <c r="T15" s="8" t="s">
        <v>328</v>
      </c>
      <c r="U15" s="16" t="s">
        <v>453</v>
      </c>
      <c r="X15" s="9" t="s">
        <v>457</v>
      </c>
      <c r="Y15" s="16" t="s">
        <v>458</v>
      </c>
      <c r="Z15" s="16" t="s">
        <v>279</v>
      </c>
      <c r="AA15" s="12" t="s">
        <v>459</v>
      </c>
      <c r="AB15" s="19"/>
      <c r="AC15" s="19"/>
      <c r="AD15" s="9" t="s">
        <v>449</v>
      </c>
      <c r="AE15" s="16" t="s">
        <v>450</v>
      </c>
      <c r="AF15" s="9" t="s">
        <v>285</v>
      </c>
      <c r="AG15" s="16">
        <v>1</v>
      </c>
      <c r="AH15" s="16">
        <v>0</v>
      </c>
      <c r="AI15" s="16">
        <v>3000</v>
      </c>
      <c r="AJ15" s="16"/>
    </row>
    <row r="16" spans="1:135" s="8" customFormat="1" x14ac:dyDescent="0.25">
      <c r="A16" s="8" t="s">
        <v>359</v>
      </c>
      <c r="B16" s="9" t="s">
        <v>460</v>
      </c>
      <c r="C16" s="9" t="s">
        <v>461</v>
      </c>
      <c r="D16" s="9" t="s">
        <v>462</v>
      </c>
      <c r="E16" s="9" t="s">
        <v>305</v>
      </c>
      <c r="F16" s="9" t="s">
        <v>263</v>
      </c>
      <c r="G16" s="9"/>
      <c r="H16" s="9"/>
      <c r="I16" s="8" t="s">
        <v>265</v>
      </c>
      <c r="J16" s="9" t="s">
        <v>362</v>
      </c>
      <c r="K16" s="10"/>
      <c r="L16" s="8" t="s">
        <v>267</v>
      </c>
      <c r="M16" s="9" t="s">
        <v>268</v>
      </c>
      <c r="N16" s="11"/>
      <c r="O16" s="9" t="s">
        <v>270</v>
      </c>
      <c r="P16" s="9" t="s">
        <v>463</v>
      </c>
      <c r="Q16" s="13"/>
      <c r="R16" s="13" t="s">
        <v>464</v>
      </c>
      <c r="S16" s="13"/>
      <c r="T16" s="9"/>
      <c r="U16" s="9"/>
      <c r="V16" s="14"/>
      <c r="W16" s="9"/>
      <c r="X16" s="11"/>
      <c r="Y16" s="9"/>
      <c r="Z16" s="9" t="s">
        <v>465</v>
      </c>
      <c r="AA16" s="12"/>
      <c r="AB16" s="15"/>
      <c r="AC16" s="15"/>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row>
    <row r="17" spans="1:128" s="8" customFormat="1" x14ac:dyDescent="0.25">
      <c r="A17" s="8" t="s">
        <v>359</v>
      </c>
      <c r="B17" s="14" t="s">
        <v>76</v>
      </c>
      <c r="C17" s="9"/>
      <c r="D17" s="9" t="s">
        <v>466</v>
      </c>
      <c r="E17" s="9" t="s">
        <v>305</v>
      </c>
      <c r="F17" s="9" t="s">
        <v>467</v>
      </c>
      <c r="G17" s="9"/>
      <c r="H17" s="9"/>
      <c r="I17" s="8" t="s">
        <v>265</v>
      </c>
      <c r="J17" s="9" t="s">
        <v>362</v>
      </c>
      <c r="K17" s="10"/>
      <c r="L17" s="8" t="s">
        <v>267</v>
      </c>
      <c r="M17" s="9" t="s">
        <v>268</v>
      </c>
      <c r="N17" s="11"/>
      <c r="O17" s="8" t="s">
        <v>372</v>
      </c>
      <c r="P17" s="9" t="s">
        <v>466</v>
      </c>
      <c r="Q17" s="13"/>
      <c r="R17" s="13" t="s">
        <v>468</v>
      </c>
      <c r="S17" s="13"/>
      <c r="T17" s="9"/>
      <c r="U17" s="9"/>
      <c r="V17" s="14"/>
      <c r="W17" s="9"/>
      <c r="X17" s="11"/>
      <c r="Y17" s="9"/>
      <c r="Z17" s="9" t="s">
        <v>298</v>
      </c>
      <c r="AA17" s="12"/>
      <c r="AB17" s="15"/>
      <c r="AC17" s="15"/>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row>
    <row r="18" spans="1:128" s="8" customFormat="1" x14ac:dyDescent="0.25">
      <c r="A18" s="8" t="s">
        <v>359</v>
      </c>
      <c r="B18" s="14" t="s">
        <v>77</v>
      </c>
      <c r="C18" s="9"/>
      <c r="D18" s="9" t="s">
        <v>469</v>
      </c>
      <c r="E18" s="9" t="s">
        <v>305</v>
      </c>
      <c r="F18" s="9" t="s">
        <v>369</v>
      </c>
      <c r="G18" s="9"/>
      <c r="H18" s="9"/>
      <c r="I18" s="8" t="s">
        <v>265</v>
      </c>
      <c r="J18" s="9" t="s">
        <v>362</v>
      </c>
      <c r="K18" s="10"/>
      <c r="L18" s="8" t="s">
        <v>267</v>
      </c>
      <c r="M18" s="9" t="s">
        <v>268</v>
      </c>
      <c r="N18" s="11"/>
      <c r="O18" s="8" t="s">
        <v>372</v>
      </c>
      <c r="P18" s="9" t="s">
        <v>469</v>
      </c>
      <c r="Q18" s="13"/>
      <c r="R18" s="13" t="s">
        <v>470</v>
      </c>
      <c r="S18" s="13"/>
      <c r="T18" s="9"/>
      <c r="U18" s="9"/>
      <c r="V18" s="14"/>
      <c r="W18" s="9"/>
      <c r="X18" s="11"/>
      <c r="Y18" s="9"/>
      <c r="Z18" s="9" t="s">
        <v>298</v>
      </c>
      <c r="AA18" s="12"/>
      <c r="AB18" s="15"/>
      <c r="AC18" s="15"/>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row>
    <row r="19" spans="1:128" s="8" customFormat="1" x14ac:dyDescent="0.25">
      <c r="A19" s="8" t="s">
        <v>359</v>
      </c>
      <c r="B19" s="9" t="s">
        <v>471</v>
      </c>
      <c r="C19" s="9"/>
      <c r="D19" s="9" t="s">
        <v>472</v>
      </c>
      <c r="E19" s="9" t="s">
        <v>305</v>
      </c>
      <c r="F19" s="9" t="s">
        <v>467</v>
      </c>
      <c r="G19" s="9"/>
      <c r="H19" s="9"/>
      <c r="I19" s="8" t="s">
        <v>265</v>
      </c>
      <c r="J19" s="9" t="s">
        <v>362</v>
      </c>
      <c r="K19" s="10"/>
      <c r="L19" s="8" t="s">
        <v>267</v>
      </c>
      <c r="M19" s="9" t="s">
        <v>268</v>
      </c>
      <c r="N19" s="11"/>
      <c r="O19" s="8" t="s">
        <v>372</v>
      </c>
      <c r="P19" s="9" t="s">
        <v>472</v>
      </c>
      <c r="Q19" s="13"/>
      <c r="R19" s="13" t="s">
        <v>473</v>
      </c>
      <c r="S19" s="13"/>
      <c r="T19" s="9"/>
      <c r="U19" s="9"/>
      <c r="V19" s="14"/>
      <c r="W19" s="9"/>
      <c r="X19" s="11"/>
      <c r="Y19" s="9"/>
      <c r="Z19" s="9" t="s">
        <v>298</v>
      </c>
      <c r="AA19" s="12"/>
      <c r="AB19" s="15"/>
      <c r="AC19" s="15"/>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row>
  </sheetData>
  <autoFilter ref="A1:EF1"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2"/>
  <sheetViews>
    <sheetView view="pageLayout" zoomScaleNormal="100" workbookViewId="0">
      <selection activeCell="C8" sqref="C8"/>
    </sheetView>
  </sheetViews>
  <sheetFormatPr defaultRowHeight="12.75" x14ac:dyDescent="0.2"/>
  <cols>
    <col min="1" max="1" width="62" style="47" customWidth="1"/>
    <col min="2" max="2" width="36.42578125" style="35" bestFit="1" customWidth="1"/>
    <col min="3" max="3" width="51.28515625" style="35" bestFit="1" customWidth="1"/>
    <col min="4" max="4" width="21" style="35" bestFit="1" customWidth="1"/>
    <col min="5" max="16384" width="9.140625" style="35"/>
  </cols>
  <sheetData>
    <row r="1" spans="1:4" ht="19.5" customHeight="1" thickBot="1" x14ac:dyDescent="0.25">
      <c r="A1" s="33" t="s">
        <v>598</v>
      </c>
      <c r="B1" s="34" t="s">
        <v>599</v>
      </c>
      <c r="C1" s="34" t="s">
        <v>598</v>
      </c>
      <c r="D1" s="34" t="s">
        <v>599</v>
      </c>
    </row>
    <row r="2" spans="1:4" ht="19.5" customHeight="1" x14ac:dyDescent="0.2">
      <c r="A2" s="36" t="s">
        <v>600</v>
      </c>
      <c r="B2" s="37"/>
      <c r="C2" s="38" t="s">
        <v>601</v>
      </c>
      <c r="D2" s="37"/>
    </row>
    <row r="3" spans="1:4" ht="19.5" customHeight="1" x14ac:dyDescent="0.2">
      <c r="A3" s="109" t="s">
        <v>602</v>
      </c>
      <c r="B3" s="39" t="s">
        <v>603</v>
      </c>
      <c r="C3" s="110" t="s">
        <v>604</v>
      </c>
      <c r="D3" s="110" t="s">
        <v>605</v>
      </c>
    </row>
    <row r="4" spans="1:4" ht="19.5" customHeight="1" x14ac:dyDescent="0.2">
      <c r="A4" s="109"/>
      <c r="B4" s="40" t="s">
        <v>606</v>
      </c>
      <c r="C4" s="110"/>
      <c r="D4" s="110"/>
    </row>
    <row r="5" spans="1:4" ht="19.5" customHeight="1" x14ac:dyDescent="0.2">
      <c r="A5" s="41" t="s">
        <v>607</v>
      </c>
      <c r="B5" s="39" t="s">
        <v>608</v>
      </c>
      <c r="C5" s="39" t="s">
        <v>609</v>
      </c>
      <c r="D5" s="39" t="s">
        <v>610</v>
      </c>
    </row>
    <row r="6" spans="1:4" ht="19.5" customHeight="1" x14ac:dyDescent="0.2">
      <c r="A6" s="41" t="s">
        <v>611</v>
      </c>
      <c r="B6" s="39" t="s">
        <v>612</v>
      </c>
      <c r="C6" s="39" t="s">
        <v>613</v>
      </c>
      <c r="D6" s="39" t="s">
        <v>614</v>
      </c>
    </row>
    <row r="7" spans="1:4" ht="19.5" customHeight="1" x14ac:dyDescent="0.2">
      <c r="A7" s="41" t="s">
        <v>615</v>
      </c>
      <c r="B7" s="39" t="s">
        <v>616</v>
      </c>
      <c r="C7" s="39" t="s">
        <v>617</v>
      </c>
      <c r="D7" s="39" t="s">
        <v>618</v>
      </c>
    </row>
    <row r="8" spans="1:4" ht="19.5" customHeight="1" x14ac:dyDescent="0.2">
      <c r="A8" s="41" t="s">
        <v>619</v>
      </c>
      <c r="B8" s="39" t="s">
        <v>620</v>
      </c>
      <c r="C8" s="39" t="s">
        <v>621</v>
      </c>
      <c r="D8" s="39" t="s">
        <v>622</v>
      </c>
    </row>
    <row r="9" spans="1:4" ht="19.5" customHeight="1" x14ac:dyDescent="0.2">
      <c r="A9" s="41" t="s">
        <v>623</v>
      </c>
      <c r="B9" s="39" t="s">
        <v>624</v>
      </c>
      <c r="C9" s="39" t="s">
        <v>625</v>
      </c>
      <c r="D9" s="39" t="s">
        <v>626</v>
      </c>
    </row>
    <row r="10" spans="1:4" ht="19.5" customHeight="1" x14ac:dyDescent="0.2">
      <c r="A10" s="41" t="s">
        <v>627</v>
      </c>
      <c r="B10" s="39" t="s">
        <v>628</v>
      </c>
      <c r="C10" s="39" t="s">
        <v>629</v>
      </c>
      <c r="D10" s="39" t="s">
        <v>630</v>
      </c>
    </row>
    <row r="11" spans="1:4" ht="19.5" customHeight="1" x14ac:dyDescent="0.2">
      <c r="A11" s="41" t="s">
        <v>631</v>
      </c>
      <c r="B11" s="39" t="s">
        <v>632</v>
      </c>
      <c r="C11" s="39" t="s">
        <v>633</v>
      </c>
      <c r="D11" s="39" t="s">
        <v>634</v>
      </c>
    </row>
    <row r="12" spans="1:4" ht="19.5" customHeight="1" x14ac:dyDescent="0.2">
      <c r="A12" s="36" t="s">
        <v>635</v>
      </c>
      <c r="B12" s="37"/>
      <c r="C12" s="39" t="s">
        <v>636</v>
      </c>
      <c r="D12" s="39" t="s">
        <v>637</v>
      </c>
    </row>
    <row r="13" spans="1:4" ht="19.5" customHeight="1" x14ac:dyDescent="0.2">
      <c r="A13" s="109" t="s">
        <v>638</v>
      </c>
      <c r="B13" s="39" t="s">
        <v>639</v>
      </c>
      <c r="C13" s="111" t="s">
        <v>640</v>
      </c>
      <c r="D13" s="112"/>
    </row>
    <row r="14" spans="1:4" ht="19.5" customHeight="1" x14ac:dyDescent="0.2">
      <c r="A14" s="109"/>
      <c r="B14" s="40" t="s">
        <v>641</v>
      </c>
      <c r="C14" s="111"/>
      <c r="D14" s="112"/>
    </row>
    <row r="15" spans="1:4" ht="19.5" customHeight="1" x14ac:dyDescent="0.2">
      <c r="A15" s="41" t="s">
        <v>642</v>
      </c>
      <c r="B15" s="39" t="s">
        <v>643</v>
      </c>
      <c r="C15" s="39" t="s">
        <v>644</v>
      </c>
      <c r="D15" s="39" t="s">
        <v>645</v>
      </c>
    </row>
    <row r="16" spans="1:4" ht="19.5" customHeight="1" x14ac:dyDescent="0.2">
      <c r="A16" s="41" t="s">
        <v>646</v>
      </c>
      <c r="B16" s="39" t="s">
        <v>647</v>
      </c>
      <c r="C16" s="39" t="s">
        <v>648</v>
      </c>
      <c r="D16" s="39" t="s">
        <v>649</v>
      </c>
    </row>
    <row r="17" spans="1:4" ht="19.5" customHeight="1" x14ac:dyDescent="0.2">
      <c r="A17" s="41" t="s">
        <v>650</v>
      </c>
      <c r="B17" s="39" t="s">
        <v>651</v>
      </c>
      <c r="C17" s="39" t="s">
        <v>652</v>
      </c>
      <c r="D17" s="39" t="s">
        <v>653</v>
      </c>
    </row>
    <row r="18" spans="1:4" ht="19.5" customHeight="1" x14ac:dyDescent="0.2">
      <c r="A18" s="41" t="s">
        <v>654</v>
      </c>
      <c r="B18" s="39" t="s">
        <v>655</v>
      </c>
      <c r="C18" s="38" t="s">
        <v>656</v>
      </c>
      <c r="D18" s="37"/>
    </row>
    <row r="19" spans="1:4" ht="19.5" customHeight="1" x14ac:dyDescent="0.2">
      <c r="A19" s="36" t="s">
        <v>657</v>
      </c>
      <c r="B19" s="37"/>
      <c r="C19" s="39" t="s">
        <v>658</v>
      </c>
      <c r="D19" s="39" t="s">
        <v>659</v>
      </c>
    </row>
    <row r="20" spans="1:4" ht="19.5" customHeight="1" thickBot="1" x14ac:dyDescent="0.25">
      <c r="A20" s="42" t="s">
        <v>660</v>
      </c>
      <c r="B20" s="43" t="s">
        <v>661</v>
      </c>
      <c r="C20" s="44"/>
      <c r="D20" s="44"/>
    </row>
    <row r="21" spans="1:4" x14ac:dyDescent="0.2">
      <c r="A21" s="108" t="s">
        <v>662</v>
      </c>
      <c r="B21" s="108"/>
      <c r="C21" s="108"/>
      <c r="D21" s="108"/>
    </row>
    <row r="22" spans="1:4" x14ac:dyDescent="0.2">
      <c r="A22" s="45" t="s">
        <v>663</v>
      </c>
      <c r="B22" s="46"/>
      <c r="C22" s="46"/>
      <c r="D22" s="46"/>
    </row>
  </sheetData>
  <mergeCells count="7">
    <mergeCell ref="A21:D21"/>
    <mergeCell ref="A3:A4"/>
    <mergeCell ref="C3:C4"/>
    <mergeCell ref="D3:D4"/>
    <mergeCell ref="A13:A14"/>
    <mergeCell ref="C13:C14"/>
    <mergeCell ref="D13:D14"/>
  </mergeCells>
  <printOptions gridLines="1"/>
  <pageMargins left="0.7" right="0.7" top="0.875" bottom="0.75" header="0.3" footer="0.3"/>
  <pageSetup scale="70" orientation="landscape" r:id="rId1"/>
  <headerFooter>
    <oddHeader>&amp;C&amp;"-,Bold"&amp;14Spectral reflectance indices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
  <sheetViews>
    <sheetView zoomScaleNormal="100" workbookViewId="0">
      <selection activeCell="B9" sqref="B9"/>
    </sheetView>
  </sheetViews>
  <sheetFormatPr defaultColWidth="9.140625" defaultRowHeight="15" x14ac:dyDescent="0.25"/>
  <cols>
    <col min="1" max="1" width="16.5703125" style="16" bestFit="1" customWidth="1"/>
    <col min="2" max="2" width="32.140625" style="16" bestFit="1" customWidth="1"/>
    <col min="3" max="3" width="23.85546875" style="16" bestFit="1" customWidth="1"/>
    <col min="4" max="4" width="11.85546875" style="16" bestFit="1" customWidth="1"/>
    <col min="5" max="5" width="13.7109375" style="16" bestFit="1" customWidth="1"/>
    <col min="6" max="6" width="13.28515625" style="16" bestFit="1" customWidth="1"/>
    <col min="7" max="7" width="27.140625" style="16" bestFit="1" customWidth="1"/>
    <col min="8" max="8" width="16.85546875" style="16" bestFit="1" customWidth="1"/>
    <col min="9" max="9" width="12.140625" style="16" bestFit="1" customWidth="1"/>
    <col min="10" max="10" width="12.85546875" style="16" bestFit="1" customWidth="1"/>
    <col min="11" max="11" width="14.140625" style="16" bestFit="1" customWidth="1"/>
    <col min="12" max="13" width="12.42578125" style="16" bestFit="1" customWidth="1"/>
    <col min="14" max="15" width="32" style="16" bestFit="1" customWidth="1"/>
    <col min="16" max="16" width="25.28515625" style="16" customWidth="1"/>
    <col min="17" max="17" width="25.5703125" style="16" customWidth="1"/>
    <col min="18" max="18" width="28.42578125" style="16" bestFit="1" customWidth="1"/>
    <col min="19" max="19" width="25.28515625" style="16" customWidth="1"/>
    <col min="20" max="20" width="15.7109375" style="16" customWidth="1"/>
    <col min="21" max="21" width="19.7109375" style="16" bestFit="1" customWidth="1"/>
    <col min="22" max="22" width="13.7109375" style="16" bestFit="1" customWidth="1"/>
    <col min="23" max="51" width="9.140625" style="16"/>
    <col min="52" max="57" width="9.140625" style="14"/>
    <col min="58" max="16384" width="9.140625" style="16"/>
  </cols>
  <sheetData>
    <row r="1" spans="1:57" s="6" customFormat="1" ht="15.75" x14ac:dyDescent="0.25">
      <c r="A1" s="48" t="s">
        <v>474</v>
      </c>
      <c r="B1" s="48" t="s">
        <v>475</v>
      </c>
      <c r="C1" s="48" t="s">
        <v>476</v>
      </c>
      <c r="D1" s="48" t="s">
        <v>477</v>
      </c>
      <c r="E1" s="48" t="s">
        <v>478</v>
      </c>
      <c r="F1" s="48" t="s">
        <v>479</v>
      </c>
      <c r="G1" s="48" t="s">
        <v>500</v>
      </c>
      <c r="H1" s="48" t="s">
        <v>480</v>
      </c>
      <c r="I1" s="6" t="s">
        <v>481</v>
      </c>
      <c r="J1" s="6" t="s">
        <v>482</v>
      </c>
      <c r="K1" s="48" t="s">
        <v>483</v>
      </c>
      <c r="L1" s="6" t="s">
        <v>484</v>
      </c>
      <c r="M1" s="6" t="s">
        <v>485</v>
      </c>
      <c r="N1" s="6" t="s">
        <v>486</v>
      </c>
      <c r="O1" s="49" t="s">
        <v>487</v>
      </c>
      <c r="P1" s="49" t="s">
        <v>488</v>
      </c>
      <c r="Q1" s="49" t="s">
        <v>501</v>
      </c>
      <c r="R1" s="49" t="s">
        <v>502</v>
      </c>
      <c r="S1" s="49" t="s">
        <v>503</v>
      </c>
      <c r="T1" s="49" t="s">
        <v>503</v>
      </c>
      <c r="U1" s="49" t="s">
        <v>912</v>
      </c>
      <c r="V1" s="113" t="s">
        <v>489</v>
      </c>
      <c r="W1" s="113"/>
      <c r="X1" s="48" t="s">
        <v>490</v>
      </c>
      <c r="Y1" s="6" t="s">
        <v>491</v>
      </c>
    </row>
    <row r="2" spans="1:57" x14ac:dyDescent="0.25">
      <c r="A2" s="31">
        <v>71747</v>
      </c>
      <c r="B2" s="16" t="s">
        <v>59</v>
      </c>
      <c r="C2" s="16" t="s">
        <v>492</v>
      </c>
      <c r="D2" s="16" t="s">
        <v>493</v>
      </c>
      <c r="E2" s="16">
        <v>2</v>
      </c>
      <c r="F2" s="20">
        <v>43426</v>
      </c>
      <c r="G2" s="20">
        <v>43429</v>
      </c>
      <c r="H2" s="20">
        <v>43435</v>
      </c>
      <c r="I2" s="20">
        <v>43475</v>
      </c>
      <c r="J2" s="20">
        <v>43512</v>
      </c>
      <c r="K2" s="20">
        <v>43533</v>
      </c>
      <c r="L2" s="20">
        <v>43553</v>
      </c>
      <c r="M2" s="20"/>
      <c r="N2" s="20">
        <v>43454</v>
      </c>
      <c r="O2" s="20">
        <v>43453</v>
      </c>
      <c r="P2" s="20">
        <v>43453</v>
      </c>
      <c r="Q2" s="20">
        <v>43493</v>
      </c>
      <c r="R2" s="20">
        <v>43158</v>
      </c>
      <c r="S2" s="20">
        <v>43551</v>
      </c>
      <c r="T2" s="20"/>
      <c r="U2" s="20"/>
      <c r="V2" s="16" t="s">
        <v>494</v>
      </c>
      <c r="W2" s="16" t="s">
        <v>495</v>
      </c>
      <c r="X2" s="20">
        <v>43579</v>
      </c>
      <c r="AZ2" s="16"/>
      <c r="BA2" s="16"/>
      <c r="BB2" s="16"/>
      <c r="BC2" s="16"/>
      <c r="BD2" s="16"/>
      <c r="BE2" s="16"/>
    </row>
    <row r="3" spans="1:57" ht="15.75" x14ac:dyDescent="0.25">
      <c r="A3" s="48" t="s">
        <v>474</v>
      </c>
      <c r="B3" s="48" t="s">
        <v>475</v>
      </c>
      <c r="C3" s="48" t="s">
        <v>476</v>
      </c>
      <c r="D3" s="48" t="s">
        <v>477</v>
      </c>
      <c r="E3" s="48" t="s">
        <v>478</v>
      </c>
      <c r="F3" s="48" t="s">
        <v>479</v>
      </c>
      <c r="G3" s="48" t="s">
        <v>500</v>
      </c>
      <c r="H3" s="48" t="s">
        <v>480</v>
      </c>
      <c r="I3" s="6" t="s">
        <v>481</v>
      </c>
      <c r="J3" s="6" t="s">
        <v>482</v>
      </c>
      <c r="K3" s="48" t="s">
        <v>483</v>
      </c>
      <c r="L3" s="6" t="s">
        <v>484</v>
      </c>
      <c r="M3" s="6" t="s">
        <v>485</v>
      </c>
      <c r="N3" s="6" t="s">
        <v>486</v>
      </c>
      <c r="O3" s="49" t="s">
        <v>487</v>
      </c>
      <c r="P3" s="49" t="s">
        <v>913</v>
      </c>
      <c r="Q3" s="49" t="s">
        <v>914</v>
      </c>
      <c r="R3" s="49" t="s">
        <v>915</v>
      </c>
      <c r="S3" s="49" t="s">
        <v>916</v>
      </c>
      <c r="T3" s="49" t="s">
        <v>917</v>
      </c>
      <c r="U3" s="49" t="s">
        <v>912</v>
      </c>
      <c r="V3" s="113" t="s">
        <v>489</v>
      </c>
      <c r="W3" s="113"/>
      <c r="X3" s="48" t="s">
        <v>490</v>
      </c>
      <c r="Y3" s="6" t="s">
        <v>491</v>
      </c>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16"/>
      <c r="BC3" s="16"/>
      <c r="BD3" s="16"/>
      <c r="BE3" s="16"/>
    </row>
    <row r="4" spans="1:57" x14ac:dyDescent="0.25">
      <c r="B4" s="16" t="s">
        <v>60</v>
      </c>
      <c r="C4" s="16" t="s">
        <v>496</v>
      </c>
      <c r="D4" s="16" t="s">
        <v>493</v>
      </c>
      <c r="E4" s="16">
        <v>2</v>
      </c>
      <c r="F4" s="20">
        <v>43626</v>
      </c>
      <c r="G4" s="16" t="s">
        <v>497</v>
      </c>
      <c r="H4" s="20">
        <v>43634</v>
      </c>
      <c r="N4" s="20"/>
      <c r="O4" s="20">
        <v>43641</v>
      </c>
      <c r="P4" s="20">
        <v>43722</v>
      </c>
      <c r="Q4" s="20">
        <v>43644</v>
      </c>
      <c r="R4" s="20">
        <v>43679</v>
      </c>
      <c r="S4" s="20">
        <v>43692</v>
      </c>
      <c r="T4" s="20">
        <v>43707</v>
      </c>
      <c r="U4" s="20">
        <v>43666</v>
      </c>
      <c r="V4" s="16" t="s">
        <v>498</v>
      </c>
      <c r="X4" s="21"/>
      <c r="Y4" s="16" t="s">
        <v>499</v>
      </c>
      <c r="AZ4" s="16"/>
      <c r="BA4" s="16"/>
      <c r="BB4" s="16"/>
      <c r="BC4" s="16"/>
      <c r="BD4" s="16"/>
      <c r="BE4" s="16"/>
    </row>
    <row r="5" spans="1:57" x14ac:dyDescent="0.25">
      <c r="G5" s="32"/>
    </row>
  </sheetData>
  <mergeCells count="2">
    <mergeCell ref="V1:W1"/>
    <mergeCell ref="V3:W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L253"/>
  <sheetViews>
    <sheetView topLeftCell="A16" zoomScaleNormal="100" workbookViewId="0">
      <selection activeCell="M29" sqref="M29"/>
    </sheetView>
  </sheetViews>
  <sheetFormatPr defaultColWidth="9.140625" defaultRowHeight="15" x14ac:dyDescent="0.25"/>
  <cols>
    <col min="1" max="1" width="18.42578125" style="22" customWidth="1"/>
    <col min="2" max="4" width="11.5703125" style="22" customWidth="1"/>
    <col min="5" max="5" width="13.7109375" style="14" bestFit="1" customWidth="1"/>
    <col min="6" max="6" width="20.140625" style="22" bestFit="1" customWidth="1"/>
    <col min="7" max="7" width="19.7109375" style="22" bestFit="1" customWidth="1"/>
    <col min="8" max="8" width="16.85546875" style="22" bestFit="1" customWidth="1"/>
    <col min="9" max="9" width="13.140625" style="22" bestFit="1" customWidth="1"/>
    <col min="10" max="10" width="22" style="22" bestFit="1" customWidth="1"/>
    <col min="11" max="11" width="27.5703125" style="22" bestFit="1" customWidth="1"/>
    <col min="12" max="16384" width="9.140625" style="22"/>
  </cols>
  <sheetData>
    <row r="3" spans="1:11" x14ac:dyDescent="0.25">
      <c r="A3" s="25" t="s">
        <v>505</v>
      </c>
      <c r="B3" s="26" t="s">
        <v>506</v>
      </c>
      <c r="C3" s="26" t="s">
        <v>507</v>
      </c>
      <c r="D3" s="26" t="s">
        <v>508</v>
      </c>
      <c r="E3" s="28" t="s">
        <v>509</v>
      </c>
      <c r="F3" s="28" t="s">
        <v>510</v>
      </c>
      <c r="G3" s="28" t="s">
        <v>511</v>
      </c>
      <c r="H3" s="28" t="s">
        <v>512</v>
      </c>
      <c r="I3" s="28" t="s">
        <v>513</v>
      </c>
      <c r="J3" s="28" t="s">
        <v>514</v>
      </c>
      <c r="K3" s="29" t="s">
        <v>593</v>
      </c>
    </row>
    <row r="4" spans="1:11" x14ac:dyDescent="0.25">
      <c r="A4" s="22" t="s">
        <v>504</v>
      </c>
      <c r="B4" s="27">
        <v>2018</v>
      </c>
      <c r="C4" s="27">
        <v>11</v>
      </c>
      <c r="D4" s="27">
        <v>1</v>
      </c>
      <c r="E4" s="30">
        <f t="shared" ref="E4:E67" si="0">AVERAGE(F4,G4)</f>
        <v>22.975000000000001</v>
      </c>
      <c r="F4" s="23">
        <v>30.77</v>
      </c>
      <c r="G4" s="23">
        <v>15.18</v>
      </c>
      <c r="H4" s="23">
        <v>58.6</v>
      </c>
      <c r="I4" s="24">
        <v>0</v>
      </c>
      <c r="J4" s="23">
        <v>216.73</v>
      </c>
      <c r="K4" s="22">
        <v>5.83</v>
      </c>
    </row>
    <row r="5" spans="1:11" x14ac:dyDescent="0.25">
      <c r="A5" s="22" t="s">
        <v>504</v>
      </c>
      <c r="B5" s="27">
        <v>2018</v>
      </c>
      <c r="C5" s="27">
        <v>11</v>
      </c>
      <c r="D5" s="27">
        <v>2</v>
      </c>
      <c r="E5" s="30">
        <f t="shared" si="0"/>
        <v>22.64</v>
      </c>
      <c r="F5" s="23">
        <v>32.74</v>
      </c>
      <c r="G5" s="23">
        <v>12.54</v>
      </c>
      <c r="H5" s="23">
        <v>57.9</v>
      </c>
      <c r="I5" s="24">
        <v>0</v>
      </c>
      <c r="J5" s="23">
        <v>210.83</v>
      </c>
      <c r="K5" s="22">
        <v>5.51</v>
      </c>
    </row>
    <row r="6" spans="1:11" x14ac:dyDescent="0.25">
      <c r="A6" s="22" t="s">
        <v>504</v>
      </c>
      <c r="B6" s="27">
        <v>2018</v>
      </c>
      <c r="C6" s="27">
        <v>11</v>
      </c>
      <c r="D6" s="27">
        <v>3</v>
      </c>
      <c r="E6" s="30">
        <f t="shared" si="0"/>
        <v>23.755000000000003</v>
      </c>
      <c r="F6" s="23">
        <v>32.96</v>
      </c>
      <c r="G6" s="23">
        <v>14.55</v>
      </c>
      <c r="H6" s="23">
        <v>59.38</v>
      </c>
      <c r="I6" s="24">
        <v>0</v>
      </c>
      <c r="J6" s="23">
        <v>207.41</v>
      </c>
      <c r="K6" s="22">
        <v>5.74</v>
      </c>
    </row>
    <row r="7" spans="1:11" x14ac:dyDescent="0.25">
      <c r="A7" s="22" t="s">
        <v>504</v>
      </c>
      <c r="B7" s="27">
        <v>2018</v>
      </c>
      <c r="C7" s="27">
        <v>11</v>
      </c>
      <c r="D7" s="27">
        <v>4</v>
      </c>
      <c r="E7" s="30">
        <f t="shared" si="0"/>
        <v>23.32</v>
      </c>
      <c r="F7" s="23">
        <v>32.909999999999997</v>
      </c>
      <c r="G7" s="23">
        <v>13.73</v>
      </c>
      <c r="H7" s="23">
        <v>61.23</v>
      </c>
      <c r="I7" s="24">
        <v>0</v>
      </c>
      <c r="J7" s="23">
        <v>212.25</v>
      </c>
      <c r="K7" s="22">
        <v>5.87</v>
      </c>
    </row>
    <row r="8" spans="1:11" x14ac:dyDescent="0.25">
      <c r="A8" s="22" t="s">
        <v>504</v>
      </c>
      <c r="B8" s="27">
        <v>2018</v>
      </c>
      <c r="C8" s="27">
        <v>11</v>
      </c>
      <c r="D8" s="27">
        <v>5</v>
      </c>
      <c r="E8" s="30">
        <f t="shared" si="0"/>
        <v>22.475000000000001</v>
      </c>
      <c r="F8" s="23">
        <v>32.72</v>
      </c>
      <c r="G8" s="23">
        <v>12.23</v>
      </c>
      <c r="H8" s="23">
        <v>63.22</v>
      </c>
      <c r="I8" s="24">
        <v>0</v>
      </c>
      <c r="J8" s="23">
        <v>212.9</v>
      </c>
      <c r="K8" s="22">
        <v>5.91</v>
      </c>
    </row>
    <row r="9" spans="1:11" x14ac:dyDescent="0.25">
      <c r="A9" s="22" t="s">
        <v>504</v>
      </c>
      <c r="B9" s="27">
        <v>2018</v>
      </c>
      <c r="C9" s="27">
        <v>11</v>
      </c>
      <c r="D9" s="27">
        <v>6</v>
      </c>
      <c r="E9" s="30">
        <f t="shared" si="0"/>
        <v>23.265000000000001</v>
      </c>
      <c r="F9" s="23">
        <v>33.6</v>
      </c>
      <c r="G9" s="23">
        <v>12.93</v>
      </c>
      <c r="H9" s="23">
        <v>58.86</v>
      </c>
      <c r="I9" s="24">
        <v>0</v>
      </c>
      <c r="J9" s="23">
        <v>214.15</v>
      </c>
      <c r="K9" s="22">
        <v>5.8</v>
      </c>
    </row>
    <row r="10" spans="1:11" x14ac:dyDescent="0.25">
      <c r="A10" s="22" t="s">
        <v>504</v>
      </c>
      <c r="B10" s="27">
        <v>2018</v>
      </c>
      <c r="C10" s="27">
        <v>11</v>
      </c>
      <c r="D10" s="27">
        <v>7</v>
      </c>
      <c r="E10" s="30">
        <f t="shared" si="0"/>
        <v>22.755000000000003</v>
      </c>
      <c r="F10" s="23">
        <v>33.85</v>
      </c>
      <c r="G10" s="23">
        <v>11.66</v>
      </c>
      <c r="H10" s="23">
        <v>55.93</v>
      </c>
      <c r="I10" s="24">
        <v>0</v>
      </c>
      <c r="J10" s="23">
        <v>210.9</v>
      </c>
      <c r="K10" s="22">
        <v>5.98</v>
      </c>
    </row>
    <row r="11" spans="1:11" x14ac:dyDescent="0.25">
      <c r="A11" s="22" t="s">
        <v>504</v>
      </c>
      <c r="B11" s="27">
        <v>2018</v>
      </c>
      <c r="C11" s="27">
        <v>11</v>
      </c>
      <c r="D11" s="27">
        <v>8</v>
      </c>
      <c r="E11" s="30">
        <f t="shared" si="0"/>
        <v>22.145</v>
      </c>
      <c r="F11" s="23">
        <v>32.94</v>
      </c>
      <c r="G11" s="23">
        <v>11.35</v>
      </c>
      <c r="H11" s="23">
        <v>56.47</v>
      </c>
      <c r="I11" s="24">
        <v>0</v>
      </c>
      <c r="J11" s="23">
        <v>213.19</v>
      </c>
      <c r="K11" s="22">
        <v>5.98</v>
      </c>
    </row>
    <row r="12" spans="1:11" x14ac:dyDescent="0.25">
      <c r="A12" s="22" t="s">
        <v>504</v>
      </c>
      <c r="B12" s="27">
        <v>2018</v>
      </c>
      <c r="C12" s="27">
        <v>11</v>
      </c>
      <c r="D12" s="27">
        <v>9</v>
      </c>
      <c r="E12" s="30">
        <f t="shared" si="0"/>
        <v>21.009999999999998</v>
      </c>
      <c r="F12" s="23">
        <v>31.5</v>
      </c>
      <c r="G12" s="23">
        <v>10.52</v>
      </c>
      <c r="H12" s="23">
        <v>65.16</v>
      </c>
      <c r="I12" s="24">
        <v>0</v>
      </c>
      <c r="J12" s="23">
        <v>210.2</v>
      </c>
      <c r="K12" s="22">
        <v>5.12</v>
      </c>
    </row>
    <row r="13" spans="1:11" x14ac:dyDescent="0.25">
      <c r="A13" s="22" t="s">
        <v>504</v>
      </c>
      <c r="B13" s="27">
        <v>2018</v>
      </c>
      <c r="C13" s="27">
        <v>11</v>
      </c>
      <c r="D13" s="27">
        <v>10</v>
      </c>
      <c r="E13" s="30">
        <f t="shared" si="0"/>
        <v>21.315000000000001</v>
      </c>
      <c r="F13" s="23">
        <v>30.87</v>
      </c>
      <c r="G13" s="23">
        <v>11.76</v>
      </c>
      <c r="H13" s="23">
        <v>65.14</v>
      </c>
      <c r="I13" s="24">
        <v>0</v>
      </c>
      <c r="J13" s="23">
        <v>202.71</v>
      </c>
      <c r="K13" s="22">
        <v>5.01</v>
      </c>
    </row>
    <row r="14" spans="1:11" x14ac:dyDescent="0.25">
      <c r="A14" s="22" t="s">
        <v>504</v>
      </c>
      <c r="B14" s="27">
        <v>2018</v>
      </c>
      <c r="C14" s="27">
        <v>11</v>
      </c>
      <c r="D14" s="27">
        <v>11</v>
      </c>
      <c r="E14" s="30">
        <f t="shared" si="0"/>
        <v>21.310000000000002</v>
      </c>
      <c r="F14" s="23">
        <v>27.6</v>
      </c>
      <c r="G14" s="23">
        <v>15.02</v>
      </c>
      <c r="H14" s="23">
        <v>67.97</v>
      </c>
      <c r="I14" s="24">
        <v>0</v>
      </c>
      <c r="J14" s="23">
        <v>125.55</v>
      </c>
      <c r="K14" s="22">
        <v>3.44</v>
      </c>
    </row>
    <row r="15" spans="1:11" x14ac:dyDescent="0.25">
      <c r="A15" s="22" t="s">
        <v>504</v>
      </c>
      <c r="B15" s="27">
        <v>2018</v>
      </c>
      <c r="C15" s="27">
        <v>11</v>
      </c>
      <c r="D15" s="27">
        <v>12</v>
      </c>
      <c r="E15" s="30">
        <f t="shared" si="0"/>
        <v>21.325000000000003</v>
      </c>
      <c r="F15" s="23">
        <v>28.92</v>
      </c>
      <c r="G15" s="23">
        <v>13.73</v>
      </c>
      <c r="H15" s="23">
        <v>54.7</v>
      </c>
      <c r="I15" s="24">
        <v>0</v>
      </c>
      <c r="J15" s="23">
        <v>199.14</v>
      </c>
      <c r="K15" s="22">
        <v>6.77</v>
      </c>
    </row>
    <row r="16" spans="1:11" x14ac:dyDescent="0.25">
      <c r="A16" s="22" t="s">
        <v>504</v>
      </c>
      <c r="B16" s="27">
        <v>2018</v>
      </c>
      <c r="C16" s="27">
        <v>11</v>
      </c>
      <c r="D16" s="27">
        <v>13</v>
      </c>
      <c r="E16" s="30">
        <f t="shared" si="0"/>
        <v>20.549999999999997</v>
      </c>
      <c r="F16" s="23">
        <v>28.15</v>
      </c>
      <c r="G16" s="23">
        <v>12.95</v>
      </c>
      <c r="H16" s="23">
        <v>29.45</v>
      </c>
      <c r="I16" s="24">
        <v>0</v>
      </c>
      <c r="J16" s="23">
        <v>207.46</v>
      </c>
      <c r="K16" s="22">
        <v>9.2100000000000009</v>
      </c>
    </row>
    <row r="17" spans="1:11" x14ac:dyDescent="0.25">
      <c r="A17" s="22" t="s">
        <v>504</v>
      </c>
      <c r="B17" s="27">
        <v>2018</v>
      </c>
      <c r="C17" s="27">
        <v>11</v>
      </c>
      <c r="D17" s="27">
        <v>14</v>
      </c>
      <c r="E17" s="30">
        <f t="shared" si="0"/>
        <v>18.454999999999998</v>
      </c>
      <c r="F17" s="23">
        <v>28.32</v>
      </c>
      <c r="G17" s="23">
        <v>8.59</v>
      </c>
      <c r="H17" s="23">
        <v>35.76</v>
      </c>
      <c r="I17" s="24">
        <v>0</v>
      </c>
      <c r="J17" s="23">
        <v>196.99</v>
      </c>
      <c r="K17" s="22">
        <v>7.2</v>
      </c>
    </row>
    <row r="18" spans="1:11" x14ac:dyDescent="0.25">
      <c r="A18" s="22" t="s">
        <v>504</v>
      </c>
      <c r="B18" s="27">
        <v>2018</v>
      </c>
      <c r="C18" s="27">
        <v>11</v>
      </c>
      <c r="D18" s="27">
        <v>15</v>
      </c>
      <c r="E18" s="30">
        <f t="shared" si="0"/>
        <v>17.52</v>
      </c>
      <c r="F18" s="23">
        <v>28.79</v>
      </c>
      <c r="G18" s="23">
        <v>6.25</v>
      </c>
      <c r="H18" s="23">
        <v>49.98</v>
      </c>
      <c r="I18" s="24">
        <v>0</v>
      </c>
      <c r="J18" s="23">
        <v>207.41</v>
      </c>
      <c r="K18" s="22">
        <v>5.48</v>
      </c>
    </row>
    <row r="19" spans="1:11" x14ac:dyDescent="0.25">
      <c r="A19" s="22" t="s">
        <v>504</v>
      </c>
      <c r="B19" s="27">
        <v>2018</v>
      </c>
      <c r="C19" s="27">
        <v>11</v>
      </c>
      <c r="D19" s="27">
        <v>16</v>
      </c>
      <c r="E19" s="30">
        <f t="shared" si="0"/>
        <v>17.09</v>
      </c>
      <c r="F19" s="23">
        <v>26.34</v>
      </c>
      <c r="G19" s="23">
        <v>7.84</v>
      </c>
      <c r="H19" s="23">
        <v>54.82</v>
      </c>
      <c r="I19" s="24">
        <v>0</v>
      </c>
      <c r="J19" s="23">
        <v>153.24</v>
      </c>
      <c r="K19" s="22">
        <v>4.34</v>
      </c>
    </row>
    <row r="20" spans="1:11" x14ac:dyDescent="0.25">
      <c r="A20" s="22" t="s">
        <v>504</v>
      </c>
      <c r="B20" s="27">
        <v>2018</v>
      </c>
      <c r="C20" s="27">
        <v>11</v>
      </c>
      <c r="D20" s="27">
        <v>17</v>
      </c>
      <c r="E20" s="30">
        <f t="shared" si="0"/>
        <v>17.96</v>
      </c>
      <c r="F20" s="23">
        <v>28.26</v>
      </c>
      <c r="G20" s="23">
        <v>7.66</v>
      </c>
      <c r="H20" s="23">
        <v>56.44</v>
      </c>
      <c r="I20" s="24">
        <v>0</v>
      </c>
      <c r="J20" s="23">
        <v>199.88</v>
      </c>
      <c r="K20" s="22">
        <v>5.14</v>
      </c>
    </row>
    <row r="21" spans="1:11" x14ac:dyDescent="0.25">
      <c r="A21" s="22" t="s">
        <v>504</v>
      </c>
      <c r="B21" s="27">
        <v>2018</v>
      </c>
      <c r="C21" s="27">
        <v>11</v>
      </c>
      <c r="D21" s="27">
        <v>18</v>
      </c>
      <c r="E21" s="30">
        <f t="shared" si="0"/>
        <v>19.34</v>
      </c>
      <c r="F21" s="23">
        <v>28.22</v>
      </c>
      <c r="G21" s="23">
        <v>10.46</v>
      </c>
      <c r="H21" s="23">
        <v>59.32</v>
      </c>
      <c r="I21" s="24">
        <v>0</v>
      </c>
      <c r="J21" s="23">
        <v>157.84</v>
      </c>
      <c r="K21" s="22">
        <v>4.28</v>
      </c>
    </row>
    <row r="22" spans="1:11" x14ac:dyDescent="0.25">
      <c r="A22" s="22" t="s">
        <v>504</v>
      </c>
      <c r="B22" s="27">
        <v>2018</v>
      </c>
      <c r="C22" s="27">
        <v>11</v>
      </c>
      <c r="D22" s="27">
        <v>19</v>
      </c>
      <c r="E22" s="30">
        <f t="shared" si="0"/>
        <v>19.844999999999999</v>
      </c>
      <c r="F22" s="23">
        <v>28.91</v>
      </c>
      <c r="G22" s="23">
        <v>10.78</v>
      </c>
      <c r="H22" s="23">
        <v>63.79</v>
      </c>
      <c r="I22" s="24">
        <v>0</v>
      </c>
      <c r="J22" s="23">
        <v>195.23</v>
      </c>
      <c r="K22" s="22">
        <v>4.63</v>
      </c>
    </row>
    <row r="23" spans="1:11" x14ac:dyDescent="0.25">
      <c r="A23" s="22" t="s">
        <v>504</v>
      </c>
      <c r="B23" s="27">
        <v>2018</v>
      </c>
      <c r="C23" s="27">
        <v>11</v>
      </c>
      <c r="D23" s="27">
        <v>20</v>
      </c>
      <c r="E23" s="30">
        <f t="shared" si="0"/>
        <v>18.564999999999998</v>
      </c>
      <c r="F23" s="23">
        <v>28.04</v>
      </c>
      <c r="G23" s="23">
        <v>9.09</v>
      </c>
      <c r="H23" s="23">
        <v>64.92</v>
      </c>
      <c r="I23" s="24">
        <v>0</v>
      </c>
      <c r="J23" s="23">
        <v>198.17</v>
      </c>
      <c r="K23" s="22">
        <v>4.8099999999999996</v>
      </c>
    </row>
    <row r="24" spans="1:11" x14ac:dyDescent="0.25">
      <c r="A24" s="22" t="s">
        <v>504</v>
      </c>
      <c r="B24" s="27">
        <v>2018</v>
      </c>
      <c r="C24" s="27">
        <v>11</v>
      </c>
      <c r="D24" s="27">
        <v>21</v>
      </c>
      <c r="E24" s="30">
        <f t="shared" si="0"/>
        <v>18.855</v>
      </c>
      <c r="F24" s="23">
        <v>27.73</v>
      </c>
      <c r="G24" s="23">
        <v>9.98</v>
      </c>
      <c r="H24" s="23">
        <v>68.66</v>
      </c>
      <c r="I24" s="24">
        <v>0</v>
      </c>
      <c r="J24" s="23">
        <v>192.96</v>
      </c>
      <c r="K24" s="22">
        <v>4.5</v>
      </c>
    </row>
    <row r="25" spans="1:11" x14ac:dyDescent="0.25">
      <c r="A25" s="22" t="s">
        <v>504</v>
      </c>
      <c r="B25" s="27">
        <v>2018</v>
      </c>
      <c r="C25" s="27">
        <v>11</v>
      </c>
      <c r="D25" s="27">
        <v>22</v>
      </c>
      <c r="E25" s="30">
        <f t="shared" si="0"/>
        <v>19.34</v>
      </c>
      <c r="F25" s="23">
        <v>26.76</v>
      </c>
      <c r="G25" s="23">
        <v>11.92</v>
      </c>
      <c r="H25" s="23">
        <v>68.209999999999994</v>
      </c>
      <c r="I25" s="24">
        <v>0</v>
      </c>
      <c r="J25" s="23">
        <v>104.46</v>
      </c>
      <c r="K25" s="22">
        <v>3.18</v>
      </c>
    </row>
    <row r="26" spans="1:11" x14ac:dyDescent="0.25">
      <c r="A26" s="22" t="s">
        <v>504</v>
      </c>
      <c r="B26" s="27">
        <v>2018</v>
      </c>
      <c r="C26" s="27">
        <v>11</v>
      </c>
      <c r="D26" s="27">
        <v>23</v>
      </c>
      <c r="E26" s="30">
        <f t="shared" si="0"/>
        <v>22.09</v>
      </c>
      <c r="F26" s="23">
        <v>28.71</v>
      </c>
      <c r="G26" s="23">
        <v>15.47</v>
      </c>
      <c r="H26" s="23">
        <v>60.15</v>
      </c>
      <c r="I26" s="24">
        <v>0</v>
      </c>
      <c r="J26" s="23">
        <v>152.02000000000001</v>
      </c>
      <c r="K26" s="22">
        <v>5.22</v>
      </c>
    </row>
    <row r="27" spans="1:11" x14ac:dyDescent="0.25">
      <c r="A27" s="22" t="s">
        <v>504</v>
      </c>
      <c r="B27" s="27">
        <v>2018</v>
      </c>
      <c r="C27" s="27">
        <v>11</v>
      </c>
      <c r="D27" s="27">
        <v>24</v>
      </c>
      <c r="E27" s="30">
        <f t="shared" si="0"/>
        <v>18.134999999999998</v>
      </c>
      <c r="F27" s="23">
        <v>21.57</v>
      </c>
      <c r="G27" s="23">
        <v>14.7</v>
      </c>
      <c r="H27" s="23">
        <v>73.209999999999994</v>
      </c>
      <c r="I27" s="24">
        <v>0</v>
      </c>
      <c r="J27" s="23">
        <v>47.26</v>
      </c>
      <c r="K27" s="22">
        <v>1.5</v>
      </c>
    </row>
    <row r="28" spans="1:11" x14ac:dyDescent="0.25">
      <c r="A28" s="22" t="s">
        <v>504</v>
      </c>
      <c r="B28" s="27">
        <v>2018</v>
      </c>
      <c r="C28" s="27">
        <v>11</v>
      </c>
      <c r="D28" s="27">
        <v>25</v>
      </c>
      <c r="E28" s="30">
        <f t="shared" si="0"/>
        <v>20.22</v>
      </c>
      <c r="F28" s="23">
        <v>27.61</v>
      </c>
      <c r="G28" s="23">
        <v>12.83</v>
      </c>
      <c r="H28" s="23">
        <v>69.790000000000006</v>
      </c>
      <c r="I28" s="24">
        <v>0</v>
      </c>
      <c r="J28" s="23">
        <v>179.61</v>
      </c>
      <c r="K28" s="22">
        <v>4.0999999999999996</v>
      </c>
    </row>
    <row r="29" spans="1:11" x14ac:dyDescent="0.25">
      <c r="A29" s="22" t="s">
        <v>504</v>
      </c>
      <c r="B29" s="27">
        <v>2018</v>
      </c>
      <c r="C29" s="27">
        <v>11</v>
      </c>
      <c r="D29" s="27">
        <v>26</v>
      </c>
      <c r="E29" s="30">
        <f t="shared" si="0"/>
        <v>18.79</v>
      </c>
      <c r="F29" s="23">
        <v>26.84</v>
      </c>
      <c r="G29" s="23">
        <v>10.74</v>
      </c>
      <c r="H29" s="23">
        <v>73.12</v>
      </c>
      <c r="I29" s="24">
        <v>0</v>
      </c>
      <c r="J29" s="23">
        <v>134.87</v>
      </c>
      <c r="K29" s="22">
        <v>3.22</v>
      </c>
    </row>
    <row r="30" spans="1:11" x14ac:dyDescent="0.25">
      <c r="A30" s="22" t="s">
        <v>504</v>
      </c>
      <c r="B30" s="27">
        <v>2018</v>
      </c>
      <c r="C30" s="27">
        <v>11</v>
      </c>
      <c r="D30" s="27">
        <v>27</v>
      </c>
      <c r="E30" s="30">
        <f t="shared" si="0"/>
        <v>20.155000000000001</v>
      </c>
      <c r="F30" s="23">
        <v>29.85</v>
      </c>
      <c r="G30" s="23">
        <v>10.46</v>
      </c>
      <c r="H30" s="23">
        <v>67.63</v>
      </c>
      <c r="I30" s="24">
        <v>0</v>
      </c>
      <c r="J30" s="23">
        <v>186.92</v>
      </c>
      <c r="K30" s="22">
        <v>4.54</v>
      </c>
    </row>
    <row r="31" spans="1:11" x14ac:dyDescent="0.25">
      <c r="A31" s="22" t="s">
        <v>504</v>
      </c>
      <c r="B31" s="27">
        <v>2018</v>
      </c>
      <c r="C31" s="27">
        <v>11</v>
      </c>
      <c r="D31" s="27">
        <v>28</v>
      </c>
      <c r="E31" s="30">
        <f t="shared" si="0"/>
        <v>21.28</v>
      </c>
      <c r="F31" s="23">
        <v>29.54</v>
      </c>
      <c r="G31" s="23">
        <v>13.02</v>
      </c>
      <c r="H31" s="23">
        <v>66.19</v>
      </c>
      <c r="I31" s="24">
        <v>0</v>
      </c>
      <c r="J31" s="23">
        <v>184.9</v>
      </c>
      <c r="K31" s="22">
        <v>4.6500000000000004</v>
      </c>
    </row>
    <row r="32" spans="1:11" x14ac:dyDescent="0.25">
      <c r="A32" s="22" t="s">
        <v>504</v>
      </c>
      <c r="B32" s="27">
        <v>2018</v>
      </c>
      <c r="C32" s="27">
        <v>11</v>
      </c>
      <c r="D32" s="27">
        <v>29</v>
      </c>
      <c r="E32" s="30">
        <f t="shared" si="0"/>
        <v>20.524999999999999</v>
      </c>
      <c r="F32" s="23">
        <v>29.59</v>
      </c>
      <c r="G32" s="23">
        <v>11.46</v>
      </c>
      <c r="H32" s="23">
        <v>74.540000000000006</v>
      </c>
      <c r="I32" s="24">
        <v>0</v>
      </c>
      <c r="J32" s="23">
        <v>187.82</v>
      </c>
      <c r="K32" s="22">
        <v>4.09</v>
      </c>
    </row>
    <row r="33" spans="1:11" x14ac:dyDescent="0.25">
      <c r="A33" s="22" t="s">
        <v>504</v>
      </c>
      <c r="B33" s="27">
        <v>2018</v>
      </c>
      <c r="C33" s="27">
        <v>11</v>
      </c>
      <c r="D33" s="27">
        <v>30</v>
      </c>
      <c r="E33" s="30">
        <f t="shared" si="0"/>
        <v>18.86</v>
      </c>
      <c r="F33" s="23">
        <v>25.75</v>
      </c>
      <c r="G33" s="23">
        <v>11.97</v>
      </c>
      <c r="H33" s="23">
        <v>76.28</v>
      </c>
      <c r="I33" s="24">
        <v>0.1</v>
      </c>
      <c r="J33" s="23">
        <v>188.79</v>
      </c>
      <c r="K33" s="22">
        <v>3.78</v>
      </c>
    </row>
    <row r="34" spans="1:11" x14ac:dyDescent="0.25">
      <c r="A34" s="22" t="s">
        <v>504</v>
      </c>
      <c r="B34" s="27">
        <v>2018</v>
      </c>
      <c r="C34" s="27">
        <v>12</v>
      </c>
      <c r="D34" s="27">
        <v>1</v>
      </c>
      <c r="E34" s="30">
        <f t="shared" si="0"/>
        <v>17.385000000000002</v>
      </c>
      <c r="F34" s="23">
        <v>25.17</v>
      </c>
      <c r="G34" s="23">
        <v>9.6</v>
      </c>
      <c r="H34" s="23">
        <v>75.11</v>
      </c>
      <c r="I34" s="24">
        <v>0</v>
      </c>
      <c r="J34" s="23">
        <v>177.85</v>
      </c>
      <c r="K34" s="22">
        <v>3.43</v>
      </c>
    </row>
    <row r="35" spans="1:11" x14ac:dyDescent="0.25">
      <c r="A35" s="22" t="s">
        <v>504</v>
      </c>
      <c r="B35" s="27">
        <v>2018</v>
      </c>
      <c r="C35" s="27">
        <v>12</v>
      </c>
      <c r="D35" s="27">
        <v>2</v>
      </c>
      <c r="E35" s="30">
        <f t="shared" si="0"/>
        <v>18.079999999999998</v>
      </c>
      <c r="F35" s="23">
        <v>25.57</v>
      </c>
      <c r="G35" s="23">
        <v>10.59</v>
      </c>
      <c r="H35" s="23">
        <v>74.180000000000007</v>
      </c>
      <c r="I35" s="24">
        <v>0</v>
      </c>
      <c r="J35" s="23">
        <v>168.95</v>
      </c>
      <c r="K35" s="22">
        <v>3.4</v>
      </c>
    </row>
    <row r="36" spans="1:11" x14ac:dyDescent="0.25">
      <c r="A36" s="22" t="s">
        <v>504</v>
      </c>
      <c r="B36" s="27">
        <v>2018</v>
      </c>
      <c r="C36" s="27">
        <v>12</v>
      </c>
      <c r="D36" s="27">
        <v>3</v>
      </c>
      <c r="E36" s="30">
        <f t="shared" si="0"/>
        <v>19.61</v>
      </c>
      <c r="F36" s="23">
        <v>27.29</v>
      </c>
      <c r="G36" s="23">
        <v>11.93</v>
      </c>
      <c r="H36" s="23">
        <v>67.650000000000006</v>
      </c>
      <c r="I36" s="24">
        <v>0</v>
      </c>
      <c r="J36" s="23">
        <v>189.34</v>
      </c>
      <c r="K36" s="22">
        <v>4.66</v>
      </c>
    </row>
    <row r="37" spans="1:11" x14ac:dyDescent="0.25">
      <c r="A37" s="22" t="s">
        <v>504</v>
      </c>
      <c r="B37" s="27">
        <v>2018</v>
      </c>
      <c r="C37" s="27">
        <v>12</v>
      </c>
      <c r="D37" s="27">
        <v>4</v>
      </c>
      <c r="E37" s="30">
        <f t="shared" si="0"/>
        <v>17.585000000000001</v>
      </c>
      <c r="F37" s="23">
        <v>28.18</v>
      </c>
      <c r="G37" s="23">
        <v>6.99</v>
      </c>
      <c r="H37" s="23">
        <v>63.11</v>
      </c>
      <c r="I37" s="24">
        <v>0</v>
      </c>
      <c r="J37" s="23">
        <v>191.33</v>
      </c>
      <c r="K37" s="22">
        <v>4.6100000000000003</v>
      </c>
    </row>
    <row r="38" spans="1:11" x14ac:dyDescent="0.25">
      <c r="A38" s="22" t="s">
        <v>504</v>
      </c>
      <c r="B38" s="27">
        <v>2018</v>
      </c>
      <c r="C38" s="27">
        <v>12</v>
      </c>
      <c r="D38" s="27">
        <v>5</v>
      </c>
      <c r="E38" s="30">
        <f t="shared" si="0"/>
        <v>19.03</v>
      </c>
      <c r="F38" s="23">
        <v>25.84</v>
      </c>
      <c r="G38" s="23">
        <v>12.22</v>
      </c>
      <c r="H38" s="23">
        <v>64.63</v>
      </c>
      <c r="I38" s="24">
        <v>0</v>
      </c>
      <c r="J38" s="23">
        <v>107.13</v>
      </c>
      <c r="K38" s="22">
        <v>3.12</v>
      </c>
    </row>
    <row r="39" spans="1:11" x14ac:dyDescent="0.25">
      <c r="A39" s="22" t="s">
        <v>504</v>
      </c>
      <c r="B39" s="27">
        <v>2018</v>
      </c>
      <c r="C39" s="27">
        <v>12</v>
      </c>
      <c r="D39" s="27">
        <v>6</v>
      </c>
      <c r="E39" s="30">
        <f t="shared" si="0"/>
        <v>20.369999999999997</v>
      </c>
      <c r="F39" s="23">
        <v>23.41</v>
      </c>
      <c r="G39" s="23">
        <v>17.329999999999998</v>
      </c>
      <c r="H39" s="23">
        <v>71.17</v>
      </c>
      <c r="I39" s="24">
        <v>0</v>
      </c>
      <c r="J39" s="23">
        <v>37.049999999999997</v>
      </c>
      <c r="K39" s="22">
        <v>1.78</v>
      </c>
    </row>
    <row r="40" spans="1:11" x14ac:dyDescent="0.25">
      <c r="A40" s="22" t="s">
        <v>504</v>
      </c>
      <c r="B40" s="27">
        <v>2018</v>
      </c>
      <c r="C40" s="27">
        <v>12</v>
      </c>
      <c r="D40" s="27">
        <v>7</v>
      </c>
      <c r="E40" s="30">
        <f t="shared" si="0"/>
        <v>19.009999999999998</v>
      </c>
      <c r="F40" s="23">
        <v>26.08</v>
      </c>
      <c r="G40" s="23">
        <v>11.94</v>
      </c>
      <c r="H40" s="23">
        <v>81.99</v>
      </c>
      <c r="I40" s="24">
        <v>2.6</v>
      </c>
      <c r="J40" s="23">
        <v>93.65</v>
      </c>
      <c r="K40" s="22">
        <v>1.95</v>
      </c>
    </row>
    <row r="41" spans="1:11" x14ac:dyDescent="0.25">
      <c r="A41" s="22" t="s">
        <v>504</v>
      </c>
      <c r="B41" s="27">
        <v>2018</v>
      </c>
      <c r="C41" s="27">
        <v>12</v>
      </c>
      <c r="D41" s="27">
        <v>8</v>
      </c>
      <c r="E41" s="30">
        <f t="shared" si="0"/>
        <v>18.899999999999999</v>
      </c>
      <c r="F41" s="23">
        <v>26.33</v>
      </c>
      <c r="G41" s="23">
        <v>11.47</v>
      </c>
      <c r="H41" s="23">
        <v>77.599999999999994</v>
      </c>
      <c r="I41" s="24">
        <v>0</v>
      </c>
      <c r="J41" s="23">
        <v>184.5</v>
      </c>
      <c r="K41" s="22">
        <v>3.77</v>
      </c>
    </row>
    <row r="42" spans="1:11" x14ac:dyDescent="0.25">
      <c r="A42" s="22" t="s">
        <v>504</v>
      </c>
      <c r="B42" s="27">
        <v>2018</v>
      </c>
      <c r="C42" s="27">
        <v>12</v>
      </c>
      <c r="D42" s="27">
        <v>9</v>
      </c>
      <c r="E42" s="30">
        <f t="shared" si="0"/>
        <v>19.97</v>
      </c>
      <c r="F42" s="23">
        <v>28.4</v>
      </c>
      <c r="G42" s="23">
        <v>11.54</v>
      </c>
      <c r="H42" s="23">
        <v>69.3</v>
      </c>
      <c r="I42" s="24">
        <v>0</v>
      </c>
      <c r="J42" s="23">
        <v>186.75</v>
      </c>
      <c r="K42" s="22">
        <v>4.4000000000000004</v>
      </c>
    </row>
    <row r="43" spans="1:11" x14ac:dyDescent="0.25">
      <c r="A43" s="22" t="s">
        <v>504</v>
      </c>
      <c r="B43" s="27">
        <v>2018</v>
      </c>
      <c r="C43" s="27">
        <v>12</v>
      </c>
      <c r="D43" s="27">
        <v>10</v>
      </c>
      <c r="E43" s="30">
        <f t="shared" si="0"/>
        <v>19.22</v>
      </c>
      <c r="F43" s="23">
        <v>28.44</v>
      </c>
      <c r="G43" s="23">
        <v>10</v>
      </c>
      <c r="H43" s="23">
        <v>70.12</v>
      </c>
      <c r="I43" s="24">
        <v>0</v>
      </c>
      <c r="J43" s="23">
        <v>166.39</v>
      </c>
      <c r="K43" s="22">
        <v>4.0999999999999996</v>
      </c>
    </row>
    <row r="44" spans="1:11" x14ac:dyDescent="0.25">
      <c r="A44" s="22" t="s">
        <v>504</v>
      </c>
      <c r="B44" s="27">
        <v>2018</v>
      </c>
      <c r="C44" s="27">
        <v>12</v>
      </c>
      <c r="D44" s="27">
        <v>11</v>
      </c>
      <c r="E44" s="30">
        <f t="shared" si="0"/>
        <v>18.68</v>
      </c>
      <c r="F44" s="23">
        <v>25.59</v>
      </c>
      <c r="G44" s="23">
        <v>11.77</v>
      </c>
      <c r="H44" s="23">
        <v>77.819999999999993</v>
      </c>
      <c r="I44" s="24">
        <v>0</v>
      </c>
      <c r="J44" s="23">
        <v>125.52</v>
      </c>
      <c r="K44" s="22">
        <v>2.83</v>
      </c>
    </row>
    <row r="45" spans="1:11" x14ac:dyDescent="0.25">
      <c r="A45" s="22" t="s">
        <v>504</v>
      </c>
      <c r="B45" s="27">
        <v>2018</v>
      </c>
      <c r="C45" s="27">
        <v>12</v>
      </c>
      <c r="D45" s="27">
        <v>12</v>
      </c>
      <c r="E45" s="30">
        <f t="shared" si="0"/>
        <v>18.34</v>
      </c>
      <c r="F45" s="23">
        <v>23.45</v>
      </c>
      <c r="G45" s="23">
        <v>13.23</v>
      </c>
      <c r="H45" s="23">
        <v>84.9</v>
      </c>
      <c r="I45" s="24">
        <v>3.6</v>
      </c>
      <c r="J45" s="23">
        <v>121.31</v>
      </c>
      <c r="K45" s="22">
        <v>1.98</v>
      </c>
    </row>
    <row r="46" spans="1:11" x14ac:dyDescent="0.25">
      <c r="A46" s="22" t="s">
        <v>504</v>
      </c>
      <c r="B46" s="27">
        <v>2018</v>
      </c>
      <c r="C46" s="27">
        <v>12</v>
      </c>
      <c r="D46" s="27">
        <v>13</v>
      </c>
      <c r="E46" s="30">
        <f t="shared" si="0"/>
        <v>18.61</v>
      </c>
      <c r="F46" s="23">
        <v>26.01</v>
      </c>
      <c r="G46" s="23">
        <v>11.21</v>
      </c>
      <c r="H46" s="23">
        <v>72.8</v>
      </c>
      <c r="I46" s="24">
        <v>0.1</v>
      </c>
      <c r="J46" s="23">
        <v>183.64</v>
      </c>
      <c r="K46" s="22">
        <v>4.1100000000000003</v>
      </c>
    </row>
    <row r="47" spans="1:11" x14ac:dyDescent="0.25">
      <c r="A47" s="22" t="s">
        <v>504</v>
      </c>
      <c r="B47" s="27">
        <v>2018</v>
      </c>
      <c r="C47" s="27">
        <v>12</v>
      </c>
      <c r="D47" s="27">
        <v>14</v>
      </c>
      <c r="E47" s="30">
        <f t="shared" si="0"/>
        <v>19.295000000000002</v>
      </c>
      <c r="F47" s="23">
        <v>27.34</v>
      </c>
      <c r="G47" s="23">
        <v>11.25</v>
      </c>
      <c r="H47" s="23">
        <v>44.3</v>
      </c>
      <c r="I47" s="24">
        <v>0</v>
      </c>
      <c r="J47" s="23">
        <v>155.76</v>
      </c>
      <c r="K47" s="22">
        <v>6.36</v>
      </c>
    </row>
    <row r="48" spans="1:11" x14ac:dyDescent="0.25">
      <c r="A48" s="22" t="s">
        <v>504</v>
      </c>
      <c r="B48" s="27">
        <v>2018</v>
      </c>
      <c r="C48" s="27">
        <v>12</v>
      </c>
      <c r="D48" s="27">
        <v>15</v>
      </c>
      <c r="E48" s="30">
        <f t="shared" si="0"/>
        <v>17.260000000000002</v>
      </c>
      <c r="F48" s="23">
        <v>24.1</v>
      </c>
      <c r="G48" s="23">
        <v>10.42</v>
      </c>
      <c r="H48" s="23">
        <v>50.38</v>
      </c>
      <c r="I48" s="24">
        <v>0</v>
      </c>
      <c r="J48" s="23">
        <v>89.97</v>
      </c>
      <c r="K48" s="22">
        <v>3.34</v>
      </c>
    </row>
    <row r="49" spans="1:11" x14ac:dyDescent="0.25">
      <c r="A49" s="22" t="s">
        <v>504</v>
      </c>
      <c r="B49" s="27">
        <v>2018</v>
      </c>
      <c r="C49" s="27">
        <v>12</v>
      </c>
      <c r="D49" s="27">
        <v>16</v>
      </c>
      <c r="E49" s="30">
        <f t="shared" si="0"/>
        <v>16.53</v>
      </c>
      <c r="F49" s="23">
        <v>19.350000000000001</v>
      </c>
      <c r="G49" s="23">
        <v>13.71</v>
      </c>
      <c r="H49" s="23">
        <v>72.040000000000006</v>
      </c>
      <c r="I49" s="24">
        <v>1.5</v>
      </c>
      <c r="J49" s="23">
        <v>23.7</v>
      </c>
      <c r="K49" s="22">
        <v>1.61</v>
      </c>
    </row>
    <row r="50" spans="1:11" x14ac:dyDescent="0.25">
      <c r="A50" s="22" t="s">
        <v>504</v>
      </c>
      <c r="B50" s="27">
        <v>2018</v>
      </c>
      <c r="C50" s="27">
        <v>12</v>
      </c>
      <c r="D50" s="27">
        <v>17</v>
      </c>
      <c r="E50" s="30">
        <f t="shared" si="0"/>
        <v>18.690000000000001</v>
      </c>
      <c r="F50" s="23">
        <v>26.32</v>
      </c>
      <c r="G50" s="23">
        <v>11.06</v>
      </c>
      <c r="H50" s="23">
        <v>76.28</v>
      </c>
      <c r="I50" s="24">
        <v>0</v>
      </c>
      <c r="J50" s="23">
        <v>180.01</v>
      </c>
      <c r="K50" s="22">
        <v>3.6</v>
      </c>
    </row>
    <row r="51" spans="1:11" x14ac:dyDescent="0.25">
      <c r="A51" s="22" t="s">
        <v>504</v>
      </c>
      <c r="B51" s="27">
        <v>2018</v>
      </c>
      <c r="C51" s="27">
        <v>12</v>
      </c>
      <c r="D51" s="27">
        <v>18</v>
      </c>
      <c r="E51" s="30">
        <f t="shared" si="0"/>
        <v>18.02</v>
      </c>
      <c r="F51" s="23">
        <v>27.65</v>
      </c>
      <c r="G51" s="23">
        <v>8.39</v>
      </c>
      <c r="H51" s="23">
        <v>69.790000000000006</v>
      </c>
      <c r="I51" s="24">
        <v>0.1</v>
      </c>
      <c r="J51" s="23">
        <v>183.1</v>
      </c>
      <c r="K51" s="22">
        <v>4.55</v>
      </c>
    </row>
    <row r="52" spans="1:11" x14ac:dyDescent="0.25">
      <c r="A52" s="22" t="s">
        <v>504</v>
      </c>
      <c r="B52" s="27">
        <v>2018</v>
      </c>
      <c r="C52" s="27">
        <v>12</v>
      </c>
      <c r="D52" s="27">
        <v>19</v>
      </c>
      <c r="E52" s="30">
        <f t="shared" si="0"/>
        <v>16.79</v>
      </c>
      <c r="F52" s="23">
        <v>26.49</v>
      </c>
      <c r="G52" s="23">
        <v>7.09</v>
      </c>
      <c r="H52" s="23">
        <v>66.08</v>
      </c>
      <c r="I52" s="24">
        <v>0</v>
      </c>
      <c r="J52" s="23">
        <v>183.68</v>
      </c>
      <c r="K52" s="22">
        <v>4.58</v>
      </c>
    </row>
    <row r="53" spans="1:11" x14ac:dyDescent="0.25">
      <c r="A53" s="22" t="s">
        <v>504</v>
      </c>
      <c r="B53" s="27">
        <v>2018</v>
      </c>
      <c r="C53" s="27">
        <v>12</v>
      </c>
      <c r="D53" s="27">
        <v>20</v>
      </c>
      <c r="E53" s="30">
        <f t="shared" si="0"/>
        <v>18.91</v>
      </c>
      <c r="F53" s="23">
        <v>30.58</v>
      </c>
      <c r="G53" s="23">
        <v>7.24</v>
      </c>
      <c r="H53" s="23">
        <v>58.31</v>
      </c>
      <c r="I53" s="24">
        <v>0</v>
      </c>
      <c r="J53" s="23">
        <v>189.78</v>
      </c>
      <c r="K53" s="22">
        <v>5.29</v>
      </c>
    </row>
    <row r="54" spans="1:11" x14ac:dyDescent="0.25">
      <c r="A54" s="22" t="s">
        <v>504</v>
      </c>
      <c r="B54" s="27">
        <v>2018</v>
      </c>
      <c r="C54" s="27">
        <v>12</v>
      </c>
      <c r="D54" s="27">
        <v>21</v>
      </c>
      <c r="E54" s="30">
        <f t="shared" si="0"/>
        <v>17.564999999999998</v>
      </c>
      <c r="F54" s="23">
        <v>29.11</v>
      </c>
      <c r="G54" s="23">
        <v>6.02</v>
      </c>
      <c r="H54" s="23">
        <v>67.89</v>
      </c>
      <c r="I54" s="24">
        <v>0</v>
      </c>
      <c r="J54" s="23">
        <v>188.93</v>
      </c>
      <c r="K54" s="22">
        <v>4.5</v>
      </c>
    </row>
    <row r="55" spans="1:11" x14ac:dyDescent="0.25">
      <c r="A55" s="22" t="s">
        <v>504</v>
      </c>
      <c r="B55" s="27">
        <v>2018</v>
      </c>
      <c r="C55" s="27">
        <v>12</v>
      </c>
      <c r="D55" s="27">
        <v>22</v>
      </c>
      <c r="E55" s="30">
        <f t="shared" si="0"/>
        <v>18.725000000000001</v>
      </c>
      <c r="F55" s="23">
        <v>29.13</v>
      </c>
      <c r="G55" s="23">
        <v>8.32</v>
      </c>
      <c r="H55" s="23">
        <v>64.55</v>
      </c>
      <c r="I55" s="24">
        <v>0</v>
      </c>
      <c r="J55" s="23">
        <v>143.83000000000001</v>
      </c>
      <c r="K55" s="22">
        <v>3.78</v>
      </c>
    </row>
    <row r="56" spans="1:11" x14ac:dyDescent="0.25">
      <c r="A56" s="22" t="s">
        <v>504</v>
      </c>
      <c r="B56" s="27">
        <v>2018</v>
      </c>
      <c r="C56" s="27">
        <v>12</v>
      </c>
      <c r="D56" s="27">
        <v>23</v>
      </c>
      <c r="E56" s="30">
        <f t="shared" si="0"/>
        <v>18.010000000000002</v>
      </c>
      <c r="F56" s="23">
        <v>29.05</v>
      </c>
      <c r="G56" s="23">
        <v>6.97</v>
      </c>
      <c r="H56" s="23">
        <v>67.44</v>
      </c>
      <c r="I56" s="24">
        <v>0</v>
      </c>
      <c r="J56" s="23">
        <v>180.92</v>
      </c>
      <c r="K56" s="22">
        <v>4.72</v>
      </c>
    </row>
    <row r="57" spans="1:11" x14ac:dyDescent="0.25">
      <c r="A57" s="22" t="s">
        <v>504</v>
      </c>
      <c r="B57" s="27">
        <v>2018</v>
      </c>
      <c r="C57" s="27">
        <v>12</v>
      </c>
      <c r="D57" s="27">
        <v>24</v>
      </c>
      <c r="E57" s="30">
        <f t="shared" si="0"/>
        <v>18.134999999999998</v>
      </c>
      <c r="F57" s="23">
        <v>29.09</v>
      </c>
      <c r="G57" s="23">
        <v>7.18</v>
      </c>
      <c r="H57" s="23">
        <v>69.06</v>
      </c>
      <c r="I57" s="24">
        <v>0</v>
      </c>
      <c r="J57" s="23">
        <v>188.57</v>
      </c>
      <c r="K57" s="22">
        <v>4.26</v>
      </c>
    </row>
    <row r="58" spans="1:11" x14ac:dyDescent="0.25">
      <c r="A58" s="22" t="s">
        <v>504</v>
      </c>
      <c r="B58" s="27">
        <v>2018</v>
      </c>
      <c r="C58" s="27">
        <v>12</v>
      </c>
      <c r="D58" s="27">
        <v>25</v>
      </c>
      <c r="E58" s="30">
        <f t="shared" si="0"/>
        <v>16.664999999999999</v>
      </c>
      <c r="F58" s="23">
        <v>27</v>
      </c>
      <c r="G58" s="23">
        <v>6.33</v>
      </c>
      <c r="H58" s="23">
        <v>77.03</v>
      </c>
      <c r="I58" s="24">
        <v>0.1</v>
      </c>
      <c r="J58" s="23">
        <v>164.67</v>
      </c>
      <c r="K58" s="22">
        <v>3.78</v>
      </c>
    </row>
    <row r="59" spans="1:11" x14ac:dyDescent="0.25">
      <c r="A59" s="22" t="s">
        <v>504</v>
      </c>
      <c r="B59" s="27">
        <v>2018</v>
      </c>
      <c r="C59" s="27">
        <v>12</v>
      </c>
      <c r="D59" s="27">
        <v>26</v>
      </c>
      <c r="E59" s="30">
        <f t="shared" si="0"/>
        <v>16.579999999999998</v>
      </c>
      <c r="F59" s="23">
        <v>23.11</v>
      </c>
      <c r="G59" s="23">
        <v>10.050000000000001</v>
      </c>
      <c r="H59" s="23">
        <v>64.36</v>
      </c>
      <c r="I59" s="24">
        <v>0</v>
      </c>
      <c r="J59" s="23">
        <v>159.61000000000001</v>
      </c>
      <c r="K59" s="22">
        <v>3.84</v>
      </c>
    </row>
    <row r="60" spans="1:11" x14ac:dyDescent="0.25">
      <c r="A60" s="22" t="s">
        <v>504</v>
      </c>
      <c r="B60" s="27">
        <v>2018</v>
      </c>
      <c r="C60" s="27">
        <v>12</v>
      </c>
      <c r="D60" s="27">
        <v>27</v>
      </c>
      <c r="E60" s="30">
        <f t="shared" si="0"/>
        <v>15.344999999999999</v>
      </c>
      <c r="F60" s="23">
        <v>23.59</v>
      </c>
      <c r="G60" s="23">
        <v>7.1</v>
      </c>
      <c r="H60" s="23">
        <v>61.49</v>
      </c>
      <c r="I60" s="24">
        <v>0</v>
      </c>
      <c r="J60" s="23">
        <v>166.85</v>
      </c>
      <c r="K60" s="22">
        <v>4.0599999999999996</v>
      </c>
    </row>
    <row r="61" spans="1:11" x14ac:dyDescent="0.25">
      <c r="A61" s="22" t="s">
        <v>504</v>
      </c>
      <c r="B61" s="27">
        <v>2018</v>
      </c>
      <c r="C61" s="27">
        <v>12</v>
      </c>
      <c r="D61" s="27">
        <v>28</v>
      </c>
      <c r="E61" s="30">
        <f t="shared" si="0"/>
        <v>16.244999999999997</v>
      </c>
      <c r="F61" s="23">
        <v>22.99</v>
      </c>
      <c r="G61" s="23">
        <v>9.5</v>
      </c>
      <c r="H61" s="23">
        <v>60.14</v>
      </c>
      <c r="I61" s="24">
        <v>0</v>
      </c>
      <c r="J61" s="23">
        <v>124.81</v>
      </c>
      <c r="K61" s="22">
        <v>3.66</v>
      </c>
    </row>
    <row r="62" spans="1:11" x14ac:dyDescent="0.25">
      <c r="A62" s="22" t="s">
        <v>504</v>
      </c>
      <c r="B62" s="27">
        <v>2018</v>
      </c>
      <c r="C62" s="27">
        <v>12</v>
      </c>
      <c r="D62" s="27">
        <v>29</v>
      </c>
      <c r="E62" s="30">
        <f t="shared" si="0"/>
        <v>12.855</v>
      </c>
      <c r="F62" s="23">
        <v>19.34</v>
      </c>
      <c r="G62" s="23">
        <v>6.37</v>
      </c>
      <c r="H62" s="23">
        <v>43.35</v>
      </c>
      <c r="I62" s="24">
        <v>0</v>
      </c>
      <c r="J62" s="23">
        <v>166.24</v>
      </c>
      <c r="K62" s="22">
        <v>5.2</v>
      </c>
    </row>
    <row r="63" spans="1:11" x14ac:dyDescent="0.25">
      <c r="A63" s="22" t="s">
        <v>504</v>
      </c>
      <c r="B63" s="27">
        <v>2018</v>
      </c>
      <c r="C63" s="27">
        <v>12</v>
      </c>
      <c r="D63" s="27">
        <v>30</v>
      </c>
      <c r="E63" s="30">
        <f t="shared" si="0"/>
        <v>8.254999999999999</v>
      </c>
      <c r="F63" s="23">
        <v>17.2</v>
      </c>
      <c r="G63" s="23">
        <v>-0.69</v>
      </c>
      <c r="H63" s="23">
        <v>53.9</v>
      </c>
      <c r="I63" s="24">
        <v>0</v>
      </c>
      <c r="J63" s="23">
        <v>125.65</v>
      </c>
      <c r="K63" s="22">
        <v>3.01</v>
      </c>
    </row>
    <row r="64" spans="1:11" x14ac:dyDescent="0.25">
      <c r="A64" s="22" t="s">
        <v>504</v>
      </c>
      <c r="B64" s="27">
        <v>2018</v>
      </c>
      <c r="C64" s="27">
        <v>12</v>
      </c>
      <c r="D64" s="27">
        <v>31</v>
      </c>
      <c r="E64" s="30">
        <f t="shared" si="0"/>
        <v>11.074999999999999</v>
      </c>
      <c r="F64" s="23">
        <v>20.95</v>
      </c>
      <c r="G64" s="23">
        <v>1.2</v>
      </c>
      <c r="H64" s="23">
        <v>57.61</v>
      </c>
      <c r="I64" s="24">
        <v>0</v>
      </c>
      <c r="J64" s="23">
        <v>169.91</v>
      </c>
      <c r="K64" s="22">
        <v>3.73</v>
      </c>
    </row>
    <row r="65" spans="1:11" x14ac:dyDescent="0.25">
      <c r="A65" s="22" t="s">
        <v>504</v>
      </c>
      <c r="B65" s="27">
        <v>2019</v>
      </c>
      <c r="C65" s="27">
        <v>1</v>
      </c>
      <c r="D65" s="27">
        <v>1</v>
      </c>
      <c r="E65" s="30">
        <f t="shared" si="0"/>
        <v>11.34</v>
      </c>
      <c r="F65" s="23">
        <v>21.81</v>
      </c>
      <c r="G65" s="23">
        <v>0.87</v>
      </c>
      <c r="H65" s="23">
        <v>60.93</v>
      </c>
      <c r="I65" s="24">
        <v>0</v>
      </c>
      <c r="J65" s="23">
        <v>125.11</v>
      </c>
      <c r="K65" s="22">
        <v>3.3</v>
      </c>
    </row>
    <row r="66" spans="1:11" x14ac:dyDescent="0.25">
      <c r="A66" s="22" t="s">
        <v>504</v>
      </c>
      <c r="B66" s="27">
        <v>2019</v>
      </c>
      <c r="C66" s="27">
        <v>1</v>
      </c>
      <c r="D66" s="27">
        <v>2</v>
      </c>
      <c r="E66" s="30">
        <f t="shared" si="0"/>
        <v>11.51</v>
      </c>
      <c r="F66" s="23">
        <v>19.8</v>
      </c>
      <c r="G66" s="23">
        <v>3.22</v>
      </c>
      <c r="H66" s="23">
        <v>55.97</v>
      </c>
      <c r="I66" s="24">
        <v>0</v>
      </c>
      <c r="J66" s="23">
        <v>161.47</v>
      </c>
      <c r="K66" s="22">
        <v>4.3899999999999997</v>
      </c>
    </row>
    <row r="67" spans="1:11" x14ac:dyDescent="0.25">
      <c r="A67" s="22" t="s">
        <v>504</v>
      </c>
      <c r="B67" s="27">
        <v>2019</v>
      </c>
      <c r="C67" s="27">
        <v>1</v>
      </c>
      <c r="D67" s="27">
        <v>3</v>
      </c>
      <c r="E67" s="30">
        <f t="shared" si="0"/>
        <v>13.34</v>
      </c>
      <c r="F67" s="23">
        <v>24.01</v>
      </c>
      <c r="G67" s="23">
        <v>2.67</v>
      </c>
      <c r="H67" s="23">
        <v>48.93</v>
      </c>
      <c r="I67" s="24">
        <v>0</v>
      </c>
      <c r="J67" s="23">
        <v>169.59</v>
      </c>
      <c r="K67" s="22">
        <v>4.7300000000000004</v>
      </c>
    </row>
    <row r="68" spans="1:11" x14ac:dyDescent="0.25">
      <c r="A68" s="22" t="s">
        <v>504</v>
      </c>
      <c r="B68" s="27">
        <v>2019</v>
      </c>
      <c r="C68" s="27">
        <v>1</v>
      </c>
      <c r="D68" s="27">
        <v>4</v>
      </c>
      <c r="E68" s="30">
        <f t="shared" ref="E68:E131" si="1">AVERAGE(F68,G68)</f>
        <v>15.695</v>
      </c>
      <c r="F68" s="23">
        <v>27.26</v>
      </c>
      <c r="G68" s="23">
        <v>4.13</v>
      </c>
      <c r="H68" s="23">
        <v>57.17</v>
      </c>
      <c r="I68" s="24">
        <v>0</v>
      </c>
      <c r="J68" s="23">
        <v>169.34</v>
      </c>
      <c r="K68" s="22">
        <v>4.33</v>
      </c>
    </row>
    <row r="69" spans="1:11" x14ac:dyDescent="0.25">
      <c r="A69" s="22" t="s">
        <v>504</v>
      </c>
      <c r="B69" s="27">
        <v>2019</v>
      </c>
      <c r="C69" s="27">
        <v>1</v>
      </c>
      <c r="D69" s="27">
        <v>5</v>
      </c>
      <c r="E69" s="30">
        <f t="shared" si="1"/>
        <v>16.375</v>
      </c>
      <c r="F69" s="23">
        <v>26.48</v>
      </c>
      <c r="G69" s="23">
        <v>6.27</v>
      </c>
      <c r="H69" s="23">
        <v>64.16</v>
      </c>
      <c r="I69" s="24">
        <v>0</v>
      </c>
      <c r="J69" s="23">
        <v>115.56</v>
      </c>
      <c r="K69" s="22">
        <v>3.04</v>
      </c>
    </row>
    <row r="70" spans="1:11" x14ac:dyDescent="0.25">
      <c r="A70" s="22" t="s">
        <v>504</v>
      </c>
      <c r="B70" s="27">
        <v>2019</v>
      </c>
      <c r="C70" s="27">
        <v>1</v>
      </c>
      <c r="D70" s="27">
        <v>6</v>
      </c>
      <c r="E70" s="30">
        <f t="shared" si="1"/>
        <v>14.945</v>
      </c>
      <c r="F70" s="23">
        <v>15.96</v>
      </c>
      <c r="G70" s="23">
        <v>13.93</v>
      </c>
      <c r="H70" s="23">
        <v>91.66</v>
      </c>
      <c r="I70" s="24">
        <v>4.7</v>
      </c>
      <c r="J70" s="23">
        <v>24.5</v>
      </c>
      <c r="K70" s="22">
        <v>0.28999999999999998</v>
      </c>
    </row>
    <row r="71" spans="1:11" x14ac:dyDescent="0.25">
      <c r="A71" s="22" t="s">
        <v>504</v>
      </c>
      <c r="B71" s="27">
        <v>2019</v>
      </c>
      <c r="C71" s="27">
        <v>1</v>
      </c>
      <c r="D71" s="27">
        <v>7</v>
      </c>
      <c r="E71" s="30">
        <f t="shared" si="1"/>
        <v>17.7</v>
      </c>
      <c r="F71" s="23">
        <v>23.77</v>
      </c>
      <c r="G71" s="23">
        <v>11.63</v>
      </c>
      <c r="H71" s="23">
        <v>87.95</v>
      </c>
      <c r="I71" s="24">
        <v>0</v>
      </c>
      <c r="J71" s="23">
        <v>164.8</v>
      </c>
      <c r="K71" s="22">
        <v>2.3199999999999998</v>
      </c>
    </row>
    <row r="72" spans="1:11" x14ac:dyDescent="0.25">
      <c r="A72" s="22" t="s">
        <v>504</v>
      </c>
      <c r="B72" s="27">
        <v>2019</v>
      </c>
      <c r="C72" s="27">
        <v>1</v>
      </c>
      <c r="D72" s="27">
        <v>8</v>
      </c>
      <c r="E72" s="30">
        <f t="shared" si="1"/>
        <v>15.934999999999999</v>
      </c>
      <c r="F72" s="23">
        <v>21.63</v>
      </c>
      <c r="G72" s="23">
        <v>10.24</v>
      </c>
      <c r="H72" s="23">
        <v>84.94</v>
      </c>
      <c r="I72" s="24">
        <v>0</v>
      </c>
      <c r="J72" s="23">
        <v>81.2</v>
      </c>
      <c r="K72" s="22">
        <v>1.52</v>
      </c>
    </row>
    <row r="73" spans="1:11" x14ac:dyDescent="0.25">
      <c r="A73" s="22" t="s">
        <v>504</v>
      </c>
      <c r="B73" s="27">
        <v>2019</v>
      </c>
      <c r="C73" s="27">
        <v>1</v>
      </c>
      <c r="D73" s="27">
        <v>9</v>
      </c>
      <c r="E73" s="30">
        <f t="shared" si="1"/>
        <v>19.740000000000002</v>
      </c>
      <c r="F73" s="23">
        <v>26</v>
      </c>
      <c r="G73" s="23">
        <v>13.48</v>
      </c>
      <c r="H73" s="23">
        <v>80.489999999999995</v>
      </c>
      <c r="I73" s="24">
        <v>0.1</v>
      </c>
      <c r="J73" s="23">
        <v>115.7</v>
      </c>
      <c r="K73" s="22">
        <v>2.44</v>
      </c>
    </row>
    <row r="74" spans="1:11" x14ac:dyDescent="0.25">
      <c r="A74" s="22" t="s">
        <v>504</v>
      </c>
      <c r="B74" s="27">
        <v>2019</v>
      </c>
      <c r="C74" s="27">
        <v>1</v>
      </c>
      <c r="D74" s="27">
        <v>10</v>
      </c>
      <c r="E74" s="30">
        <f t="shared" si="1"/>
        <v>17.045000000000002</v>
      </c>
      <c r="F74" s="23">
        <v>22.82</v>
      </c>
      <c r="G74" s="23">
        <v>11.27</v>
      </c>
      <c r="H74" s="23">
        <v>85.61</v>
      </c>
      <c r="I74" s="24">
        <v>0.2</v>
      </c>
      <c r="J74" s="23">
        <v>113.62</v>
      </c>
      <c r="K74" s="22">
        <v>2.13</v>
      </c>
    </row>
    <row r="75" spans="1:11" x14ac:dyDescent="0.25">
      <c r="A75" s="22" t="s">
        <v>504</v>
      </c>
      <c r="B75" s="27">
        <v>2019</v>
      </c>
      <c r="C75" s="27">
        <v>1</v>
      </c>
      <c r="D75" s="27">
        <v>11</v>
      </c>
      <c r="E75" s="30">
        <f t="shared" si="1"/>
        <v>18.100000000000001</v>
      </c>
      <c r="F75" s="23">
        <v>25.95</v>
      </c>
      <c r="G75" s="23">
        <v>10.25</v>
      </c>
      <c r="H75" s="23">
        <v>81.849999999999994</v>
      </c>
      <c r="I75" s="24">
        <v>0</v>
      </c>
      <c r="J75" s="23">
        <v>189.77</v>
      </c>
      <c r="K75" s="22">
        <v>3.33</v>
      </c>
    </row>
    <row r="76" spans="1:11" x14ac:dyDescent="0.25">
      <c r="A76" s="22" t="s">
        <v>504</v>
      </c>
      <c r="B76" s="27">
        <v>2019</v>
      </c>
      <c r="C76" s="27">
        <v>1</v>
      </c>
      <c r="D76" s="27">
        <v>12</v>
      </c>
      <c r="E76" s="30">
        <f t="shared" si="1"/>
        <v>16.895</v>
      </c>
      <c r="F76" s="23">
        <v>26.52</v>
      </c>
      <c r="G76" s="23">
        <v>7.27</v>
      </c>
      <c r="H76" s="23">
        <v>77.75</v>
      </c>
      <c r="I76" s="24">
        <v>0.2</v>
      </c>
      <c r="J76" s="23">
        <v>192.82</v>
      </c>
      <c r="K76" s="22">
        <v>3.63</v>
      </c>
    </row>
    <row r="77" spans="1:11" x14ac:dyDescent="0.25">
      <c r="A77" s="22" t="s">
        <v>504</v>
      </c>
      <c r="B77" s="27">
        <v>2019</v>
      </c>
      <c r="C77" s="27">
        <v>1</v>
      </c>
      <c r="D77" s="27">
        <v>13</v>
      </c>
      <c r="E77" s="30">
        <f t="shared" si="1"/>
        <v>16.579999999999998</v>
      </c>
      <c r="F77" s="23">
        <v>26.93</v>
      </c>
      <c r="G77" s="23">
        <v>6.23</v>
      </c>
      <c r="H77" s="23">
        <v>69.819999999999993</v>
      </c>
      <c r="I77" s="24">
        <v>0</v>
      </c>
      <c r="J77" s="23">
        <v>197.4</v>
      </c>
      <c r="K77" s="22">
        <v>4.09</v>
      </c>
    </row>
    <row r="78" spans="1:11" x14ac:dyDescent="0.25">
      <c r="A78" s="22" t="s">
        <v>504</v>
      </c>
      <c r="B78" s="27">
        <v>2019</v>
      </c>
      <c r="C78" s="27">
        <v>1</v>
      </c>
      <c r="D78" s="27">
        <v>14</v>
      </c>
      <c r="E78" s="30">
        <f t="shared" si="1"/>
        <v>15.685</v>
      </c>
      <c r="F78" s="23">
        <v>24.76</v>
      </c>
      <c r="G78" s="23">
        <v>6.61</v>
      </c>
      <c r="H78" s="23">
        <v>76.09</v>
      </c>
      <c r="I78" s="24">
        <v>0</v>
      </c>
      <c r="J78" s="23">
        <v>116.34</v>
      </c>
      <c r="K78" s="22">
        <v>2.68</v>
      </c>
    </row>
    <row r="79" spans="1:11" x14ac:dyDescent="0.25">
      <c r="A79" s="22" t="s">
        <v>504</v>
      </c>
      <c r="B79" s="27">
        <v>2019</v>
      </c>
      <c r="C79" s="27">
        <v>1</v>
      </c>
      <c r="D79" s="27">
        <v>15</v>
      </c>
      <c r="E79" s="30">
        <f t="shared" si="1"/>
        <v>18.734999999999999</v>
      </c>
      <c r="F79" s="23">
        <v>26.37</v>
      </c>
      <c r="G79" s="23">
        <v>11.1</v>
      </c>
      <c r="H79" s="23">
        <v>80.650000000000006</v>
      </c>
      <c r="I79" s="24">
        <v>0</v>
      </c>
      <c r="J79" s="23">
        <v>179.85</v>
      </c>
      <c r="K79" s="22">
        <v>3.26</v>
      </c>
    </row>
    <row r="80" spans="1:11" x14ac:dyDescent="0.25">
      <c r="A80" s="22" t="s">
        <v>504</v>
      </c>
      <c r="B80" s="27">
        <v>2019</v>
      </c>
      <c r="C80" s="27">
        <v>1</v>
      </c>
      <c r="D80" s="27">
        <v>16</v>
      </c>
      <c r="E80" s="30">
        <f t="shared" si="1"/>
        <v>18.53</v>
      </c>
      <c r="F80" s="23">
        <v>26.72</v>
      </c>
      <c r="G80" s="23">
        <v>10.34</v>
      </c>
      <c r="H80" s="23">
        <v>82.7</v>
      </c>
      <c r="I80" s="24">
        <v>0.1</v>
      </c>
      <c r="J80" s="23">
        <v>177.37</v>
      </c>
      <c r="K80" s="22">
        <v>3.22</v>
      </c>
    </row>
    <row r="81" spans="1:11" x14ac:dyDescent="0.25">
      <c r="A81" s="22" t="s">
        <v>504</v>
      </c>
      <c r="B81" s="27">
        <v>2019</v>
      </c>
      <c r="C81" s="27">
        <v>1</v>
      </c>
      <c r="D81" s="27">
        <v>17</v>
      </c>
      <c r="E81" s="30">
        <f t="shared" si="1"/>
        <v>19.22</v>
      </c>
      <c r="F81" s="23">
        <v>27.65</v>
      </c>
      <c r="G81" s="23">
        <v>10.79</v>
      </c>
      <c r="H81" s="23">
        <v>81.790000000000006</v>
      </c>
      <c r="I81" s="24">
        <v>0</v>
      </c>
      <c r="J81" s="23">
        <v>149.97</v>
      </c>
      <c r="K81" s="22">
        <v>2.87</v>
      </c>
    </row>
    <row r="82" spans="1:11" x14ac:dyDescent="0.25">
      <c r="A82" s="22" t="s">
        <v>504</v>
      </c>
      <c r="B82" s="27">
        <v>2019</v>
      </c>
      <c r="C82" s="27">
        <v>1</v>
      </c>
      <c r="D82" s="27">
        <v>18</v>
      </c>
      <c r="E82" s="30">
        <f t="shared" si="1"/>
        <v>18.465</v>
      </c>
      <c r="F82" s="23">
        <v>28.82</v>
      </c>
      <c r="G82" s="23">
        <v>8.11</v>
      </c>
      <c r="H82" s="23">
        <v>71.239999999999995</v>
      </c>
      <c r="I82" s="24">
        <v>0.2</v>
      </c>
      <c r="J82" s="23">
        <v>199.36</v>
      </c>
      <c r="K82" s="22">
        <v>4.54</v>
      </c>
    </row>
    <row r="83" spans="1:11" x14ac:dyDescent="0.25">
      <c r="A83" s="22" t="s">
        <v>504</v>
      </c>
      <c r="B83" s="27">
        <v>2019</v>
      </c>
      <c r="C83" s="27">
        <v>1</v>
      </c>
      <c r="D83" s="27">
        <v>19</v>
      </c>
      <c r="E83" s="30">
        <f t="shared" si="1"/>
        <v>20.189999999999998</v>
      </c>
      <c r="F83" s="23">
        <v>30.2</v>
      </c>
      <c r="G83" s="23">
        <v>10.18</v>
      </c>
      <c r="H83" s="23">
        <v>64.540000000000006</v>
      </c>
      <c r="I83" s="24">
        <v>0</v>
      </c>
      <c r="J83" s="23">
        <v>202.19</v>
      </c>
      <c r="K83" s="22">
        <v>5.5</v>
      </c>
    </row>
    <row r="84" spans="1:11" x14ac:dyDescent="0.25">
      <c r="A84" s="22" t="s">
        <v>504</v>
      </c>
      <c r="B84" s="27">
        <v>2019</v>
      </c>
      <c r="C84" s="27">
        <v>1</v>
      </c>
      <c r="D84" s="27">
        <v>20</v>
      </c>
      <c r="E84" s="30">
        <f t="shared" si="1"/>
        <v>17.28</v>
      </c>
      <c r="F84" s="23">
        <v>28.68</v>
      </c>
      <c r="G84" s="23">
        <v>5.88</v>
      </c>
      <c r="H84" s="23">
        <v>71.28</v>
      </c>
      <c r="I84" s="24">
        <v>0</v>
      </c>
      <c r="J84" s="23">
        <v>203.32</v>
      </c>
      <c r="K84" s="22">
        <v>4.42</v>
      </c>
    </row>
    <row r="85" spans="1:11" x14ac:dyDescent="0.25">
      <c r="A85" s="22" t="s">
        <v>504</v>
      </c>
      <c r="B85" s="27">
        <v>2019</v>
      </c>
      <c r="C85" s="27">
        <v>1</v>
      </c>
      <c r="D85" s="27">
        <v>21</v>
      </c>
      <c r="E85" s="30">
        <f t="shared" si="1"/>
        <v>16.995000000000001</v>
      </c>
      <c r="F85" s="23">
        <v>26.61</v>
      </c>
      <c r="G85" s="23">
        <v>7.38</v>
      </c>
      <c r="H85" s="23">
        <v>74.34</v>
      </c>
      <c r="I85" s="24">
        <v>0.2</v>
      </c>
      <c r="J85" s="23">
        <v>198.57</v>
      </c>
      <c r="K85" s="22">
        <v>3.93</v>
      </c>
    </row>
    <row r="86" spans="1:11" x14ac:dyDescent="0.25">
      <c r="A86" s="22" t="s">
        <v>504</v>
      </c>
      <c r="B86" s="27">
        <v>2019</v>
      </c>
      <c r="C86" s="27">
        <v>1</v>
      </c>
      <c r="D86" s="27">
        <v>22</v>
      </c>
      <c r="E86" s="30">
        <f t="shared" si="1"/>
        <v>17.21</v>
      </c>
      <c r="F86" s="23">
        <v>24.07</v>
      </c>
      <c r="G86" s="23">
        <v>10.35</v>
      </c>
      <c r="H86" s="23">
        <v>61.34</v>
      </c>
      <c r="I86" s="24">
        <v>0</v>
      </c>
      <c r="J86" s="23">
        <v>189.51</v>
      </c>
      <c r="K86" s="22">
        <v>5.3</v>
      </c>
    </row>
    <row r="87" spans="1:11" x14ac:dyDescent="0.25">
      <c r="A87" s="22" t="s">
        <v>504</v>
      </c>
      <c r="B87" s="27">
        <v>2019</v>
      </c>
      <c r="C87" s="27">
        <v>1</v>
      </c>
      <c r="D87" s="27">
        <v>23</v>
      </c>
      <c r="E87" s="30">
        <f t="shared" si="1"/>
        <v>16.815000000000001</v>
      </c>
      <c r="F87" s="23">
        <v>27.89</v>
      </c>
      <c r="G87" s="23">
        <v>5.74</v>
      </c>
      <c r="H87" s="23">
        <v>47.37</v>
      </c>
      <c r="I87" s="24">
        <v>0</v>
      </c>
      <c r="J87" s="23">
        <v>212.96</v>
      </c>
      <c r="K87" s="22">
        <v>6.9</v>
      </c>
    </row>
    <row r="88" spans="1:11" x14ac:dyDescent="0.25">
      <c r="A88" s="22" t="s">
        <v>504</v>
      </c>
      <c r="B88" s="27">
        <v>2019</v>
      </c>
      <c r="C88" s="27">
        <v>1</v>
      </c>
      <c r="D88" s="27">
        <v>24</v>
      </c>
      <c r="E88" s="30">
        <f t="shared" si="1"/>
        <v>14.6</v>
      </c>
      <c r="F88" s="23">
        <v>26.34</v>
      </c>
      <c r="G88" s="23">
        <v>2.86</v>
      </c>
      <c r="H88" s="23">
        <v>54.3</v>
      </c>
      <c r="I88" s="24">
        <v>0</v>
      </c>
      <c r="J88" s="23">
        <v>210.2</v>
      </c>
      <c r="K88" s="22">
        <v>4.91</v>
      </c>
    </row>
    <row r="89" spans="1:11" x14ac:dyDescent="0.25">
      <c r="A89" s="22" t="s">
        <v>504</v>
      </c>
      <c r="B89" s="27">
        <v>2019</v>
      </c>
      <c r="C89" s="27">
        <v>1</v>
      </c>
      <c r="D89" s="27">
        <v>25</v>
      </c>
      <c r="E89" s="30">
        <f t="shared" si="1"/>
        <v>15.355</v>
      </c>
      <c r="F89" s="23">
        <v>25.91</v>
      </c>
      <c r="G89" s="23">
        <v>4.8</v>
      </c>
      <c r="H89" s="23">
        <v>69.97</v>
      </c>
      <c r="I89" s="24">
        <v>0</v>
      </c>
      <c r="J89" s="23">
        <v>193.64</v>
      </c>
      <c r="K89" s="22">
        <v>3.92</v>
      </c>
    </row>
    <row r="90" spans="1:11" x14ac:dyDescent="0.25">
      <c r="A90" s="22" t="s">
        <v>504</v>
      </c>
      <c r="B90" s="27">
        <v>2019</v>
      </c>
      <c r="C90" s="27">
        <v>1</v>
      </c>
      <c r="D90" s="27">
        <v>26</v>
      </c>
      <c r="E90" s="30">
        <f t="shared" si="1"/>
        <v>14.794999999999998</v>
      </c>
      <c r="F90" s="23">
        <v>25.83</v>
      </c>
      <c r="G90" s="23">
        <v>3.76</v>
      </c>
      <c r="H90" s="23">
        <v>70</v>
      </c>
      <c r="I90" s="24">
        <v>0.1</v>
      </c>
      <c r="J90" s="23">
        <v>214.36</v>
      </c>
      <c r="K90" s="22">
        <v>4.3099999999999996</v>
      </c>
    </row>
    <row r="91" spans="1:11" x14ac:dyDescent="0.25">
      <c r="A91" s="22" t="s">
        <v>504</v>
      </c>
      <c r="B91" s="27">
        <v>2019</v>
      </c>
      <c r="C91" s="27">
        <v>1</v>
      </c>
      <c r="D91" s="27">
        <v>27</v>
      </c>
      <c r="E91" s="30">
        <f t="shared" si="1"/>
        <v>15.959999999999999</v>
      </c>
      <c r="F91" s="23">
        <v>27.83</v>
      </c>
      <c r="G91" s="23">
        <v>4.09</v>
      </c>
      <c r="H91" s="23">
        <v>65.66</v>
      </c>
      <c r="I91" s="24">
        <v>0</v>
      </c>
      <c r="J91" s="23">
        <v>214.15</v>
      </c>
      <c r="K91" s="22">
        <v>4.76</v>
      </c>
    </row>
    <row r="92" spans="1:11" x14ac:dyDescent="0.25">
      <c r="A92" s="22" t="s">
        <v>504</v>
      </c>
      <c r="B92" s="27">
        <v>2019</v>
      </c>
      <c r="C92" s="27">
        <v>1</v>
      </c>
      <c r="D92" s="27">
        <v>28</v>
      </c>
      <c r="E92" s="30">
        <f t="shared" si="1"/>
        <v>15.135</v>
      </c>
      <c r="F92" s="23">
        <v>25.84</v>
      </c>
      <c r="G92" s="23">
        <v>4.43</v>
      </c>
      <c r="H92" s="23">
        <v>67.11</v>
      </c>
      <c r="I92" s="24">
        <v>0</v>
      </c>
      <c r="J92" s="23">
        <v>201.05</v>
      </c>
      <c r="K92" s="22">
        <v>4.0199999999999996</v>
      </c>
    </row>
    <row r="93" spans="1:11" x14ac:dyDescent="0.25">
      <c r="A93" s="22" t="s">
        <v>504</v>
      </c>
      <c r="B93" s="27">
        <v>2019</v>
      </c>
      <c r="C93" s="27">
        <v>1</v>
      </c>
      <c r="D93" s="27">
        <v>29</v>
      </c>
      <c r="E93" s="30">
        <f t="shared" si="1"/>
        <v>14.48</v>
      </c>
      <c r="F93" s="23">
        <v>22.16</v>
      </c>
      <c r="G93" s="23">
        <v>6.8</v>
      </c>
      <c r="H93" s="23">
        <v>82.02</v>
      </c>
      <c r="I93" s="24">
        <v>0</v>
      </c>
      <c r="J93" s="23">
        <v>115.43</v>
      </c>
      <c r="K93" s="22">
        <v>1.99</v>
      </c>
    </row>
    <row r="94" spans="1:11" x14ac:dyDescent="0.25">
      <c r="A94" s="22" t="s">
        <v>504</v>
      </c>
      <c r="B94" s="27">
        <v>2019</v>
      </c>
      <c r="C94" s="27">
        <v>1</v>
      </c>
      <c r="D94" s="27">
        <v>30</v>
      </c>
      <c r="E94" s="30">
        <f t="shared" si="1"/>
        <v>16.43</v>
      </c>
      <c r="F94" s="23">
        <v>26.35</v>
      </c>
      <c r="G94" s="23">
        <v>6.51</v>
      </c>
      <c r="H94" s="23">
        <v>73.02</v>
      </c>
      <c r="I94" s="24">
        <v>0.1</v>
      </c>
      <c r="J94" s="23">
        <v>208.09</v>
      </c>
      <c r="K94" s="22">
        <v>4.38</v>
      </c>
    </row>
    <row r="95" spans="1:11" x14ac:dyDescent="0.25">
      <c r="A95" s="22" t="s">
        <v>504</v>
      </c>
      <c r="B95" s="27">
        <v>2019</v>
      </c>
      <c r="C95" s="27">
        <v>1</v>
      </c>
      <c r="D95" s="27">
        <v>31</v>
      </c>
      <c r="E95" s="30">
        <f t="shared" si="1"/>
        <v>17.475000000000001</v>
      </c>
      <c r="F95" s="23">
        <v>25.35</v>
      </c>
      <c r="G95" s="23">
        <v>9.6</v>
      </c>
      <c r="H95" s="23">
        <v>69.11</v>
      </c>
      <c r="I95" s="24">
        <v>0</v>
      </c>
      <c r="J95" s="23">
        <v>199.3</v>
      </c>
      <c r="K95" s="22">
        <v>4.1500000000000004</v>
      </c>
    </row>
    <row r="96" spans="1:11" x14ac:dyDescent="0.25">
      <c r="A96" s="22" t="s">
        <v>504</v>
      </c>
      <c r="B96" s="27">
        <v>2019</v>
      </c>
      <c r="C96" s="27">
        <v>2</v>
      </c>
      <c r="D96" s="27">
        <v>1</v>
      </c>
      <c r="E96" s="30">
        <f t="shared" si="1"/>
        <v>17.79</v>
      </c>
      <c r="F96" s="23">
        <v>24.74</v>
      </c>
      <c r="G96" s="23">
        <v>10.84</v>
      </c>
      <c r="H96" s="23">
        <v>82.41</v>
      </c>
      <c r="I96" s="24">
        <v>0</v>
      </c>
      <c r="J96" s="23">
        <v>156.18</v>
      </c>
      <c r="K96" s="22">
        <v>2.4500000000000002</v>
      </c>
    </row>
    <row r="97" spans="1:11" x14ac:dyDescent="0.25">
      <c r="A97" s="22" t="s">
        <v>504</v>
      </c>
      <c r="B97" s="27">
        <v>2019</v>
      </c>
      <c r="C97" s="27">
        <v>2</v>
      </c>
      <c r="D97" s="27">
        <v>2</v>
      </c>
      <c r="E97" s="30">
        <f t="shared" si="1"/>
        <v>17.77</v>
      </c>
      <c r="F97" s="23">
        <v>23.87</v>
      </c>
      <c r="G97" s="23">
        <v>11.67</v>
      </c>
      <c r="H97" s="23">
        <v>85.28</v>
      </c>
      <c r="I97" s="24">
        <v>0</v>
      </c>
      <c r="J97" s="23">
        <v>103.88</v>
      </c>
      <c r="K97" s="22">
        <v>1.75</v>
      </c>
    </row>
    <row r="98" spans="1:11" x14ac:dyDescent="0.25">
      <c r="A98" s="22" t="s">
        <v>504</v>
      </c>
      <c r="B98" s="27">
        <v>2019</v>
      </c>
      <c r="C98" s="27">
        <v>2</v>
      </c>
      <c r="D98" s="27">
        <v>3</v>
      </c>
      <c r="E98" s="30">
        <f t="shared" si="1"/>
        <v>19.04</v>
      </c>
      <c r="F98" s="23">
        <v>25.89</v>
      </c>
      <c r="G98" s="23">
        <v>12.19</v>
      </c>
      <c r="H98" s="23">
        <v>78.86</v>
      </c>
      <c r="I98" s="24">
        <v>0</v>
      </c>
      <c r="J98" s="23">
        <v>124.18</v>
      </c>
      <c r="K98" s="22">
        <v>2.5099999999999998</v>
      </c>
    </row>
    <row r="99" spans="1:11" x14ac:dyDescent="0.25">
      <c r="A99" s="22" t="s">
        <v>504</v>
      </c>
      <c r="B99" s="27">
        <v>2019</v>
      </c>
      <c r="C99" s="27">
        <v>2</v>
      </c>
      <c r="D99" s="27">
        <v>4</v>
      </c>
      <c r="E99" s="30">
        <f t="shared" si="1"/>
        <v>19.015000000000001</v>
      </c>
      <c r="F99" s="23">
        <v>26.68</v>
      </c>
      <c r="G99" s="23">
        <v>11.35</v>
      </c>
      <c r="H99" s="23">
        <v>74.760000000000005</v>
      </c>
      <c r="I99" s="24">
        <v>0.2</v>
      </c>
      <c r="J99" s="23">
        <v>198.1</v>
      </c>
      <c r="K99" s="22">
        <v>3.89</v>
      </c>
    </row>
    <row r="100" spans="1:11" x14ac:dyDescent="0.25">
      <c r="A100" s="22" t="s">
        <v>504</v>
      </c>
      <c r="B100" s="27">
        <v>2019</v>
      </c>
      <c r="C100" s="27">
        <v>2</v>
      </c>
      <c r="D100" s="27">
        <v>5</v>
      </c>
      <c r="E100" s="30">
        <f t="shared" si="1"/>
        <v>18.990000000000002</v>
      </c>
      <c r="F100" s="23">
        <v>21.62</v>
      </c>
      <c r="G100" s="23">
        <v>16.36</v>
      </c>
      <c r="H100" s="23">
        <v>89.28</v>
      </c>
      <c r="I100" s="24">
        <v>0.6</v>
      </c>
      <c r="J100" s="23">
        <v>70.5</v>
      </c>
      <c r="K100" s="22">
        <v>1.21</v>
      </c>
    </row>
    <row r="101" spans="1:11" x14ac:dyDescent="0.25">
      <c r="A101" s="22" t="s">
        <v>504</v>
      </c>
      <c r="B101" s="27">
        <v>2019</v>
      </c>
      <c r="C101" s="27">
        <v>2</v>
      </c>
      <c r="D101" s="27">
        <v>6</v>
      </c>
      <c r="E101" s="30">
        <f t="shared" si="1"/>
        <v>17.599999999999998</v>
      </c>
      <c r="F101" s="23">
        <v>23.08</v>
      </c>
      <c r="G101" s="23">
        <v>12.12</v>
      </c>
      <c r="H101" s="23">
        <v>76.45</v>
      </c>
      <c r="I101" s="24">
        <v>0</v>
      </c>
      <c r="J101" s="23">
        <v>190.34</v>
      </c>
      <c r="K101" s="22">
        <v>3.49</v>
      </c>
    </row>
    <row r="102" spans="1:11" x14ac:dyDescent="0.25">
      <c r="A102" s="22" t="s">
        <v>504</v>
      </c>
      <c r="B102" s="27">
        <v>2019</v>
      </c>
      <c r="C102" s="27">
        <v>2</v>
      </c>
      <c r="D102" s="27">
        <v>7</v>
      </c>
      <c r="E102" s="30">
        <f t="shared" si="1"/>
        <v>17.13</v>
      </c>
      <c r="F102" s="23">
        <v>24.7</v>
      </c>
      <c r="G102" s="23">
        <v>9.56</v>
      </c>
      <c r="H102" s="23">
        <v>55.95</v>
      </c>
      <c r="I102" s="24">
        <v>0</v>
      </c>
      <c r="J102" s="23">
        <v>229.51</v>
      </c>
      <c r="K102" s="22">
        <v>5.58</v>
      </c>
    </row>
    <row r="103" spans="1:11" x14ac:dyDescent="0.25">
      <c r="A103" s="22" t="s">
        <v>504</v>
      </c>
      <c r="B103" s="27">
        <v>2019</v>
      </c>
      <c r="C103" s="27">
        <v>2</v>
      </c>
      <c r="D103" s="27">
        <v>8</v>
      </c>
      <c r="E103" s="30">
        <f t="shared" si="1"/>
        <v>15.62</v>
      </c>
      <c r="F103" s="23">
        <v>24.83</v>
      </c>
      <c r="G103" s="23">
        <v>6.41</v>
      </c>
      <c r="H103" s="23">
        <v>55.72</v>
      </c>
      <c r="I103" s="24">
        <v>0</v>
      </c>
      <c r="J103" s="23">
        <v>220.42</v>
      </c>
      <c r="K103" s="22">
        <v>4.92</v>
      </c>
    </row>
    <row r="104" spans="1:11" x14ac:dyDescent="0.25">
      <c r="A104" s="22" t="s">
        <v>504</v>
      </c>
      <c r="B104" s="27">
        <v>2019</v>
      </c>
      <c r="C104" s="27">
        <v>2</v>
      </c>
      <c r="D104" s="27">
        <v>9</v>
      </c>
      <c r="E104" s="30">
        <f t="shared" si="1"/>
        <v>15.46</v>
      </c>
      <c r="F104" s="23">
        <v>23.93</v>
      </c>
      <c r="G104" s="23">
        <v>6.99</v>
      </c>
      <c r="H104" s="23">
        <v>75.73</v>
      </c>
      <c r="I104" s="24">
        <v>0</v>
      </c>
      <c r="J104" s="23">
        <v>152.46</v>
      </c>
      <c r="K104" s="22">
        <v>2.63</v>
      </c>
    </row>
    <row r="105" spans="1:11" x14ac:dyDescent="0.25">
      <c r="A105" s="22" t="s">
        <v>504</v>
      </c>
      <c r="B105" s="27">
        <v>2019</v>
      </c>
      <c r="C105" s="27">
        <v>2</v>
      </c>
      <c r="D105" s="27">
        <v>10</v>
      </c>
      <c r="E105" s="30">
        <f t="shared" si="1"/>
        <v>15.219999999999999</v>
      </c>
      <c r="F105" s="23">
        <v>19.079999999999998</v>
      </c>
      <c r="G105" s="23">
        <v>11.36</v>
      </c>
      <c r="H105" s="23">
        <v>76.91</v>
      </c>
      <c r="I105" s="24">
        <v>0</v>
      </c>
      <c r="J105" s="23">
        <v>49.88</v>
      </c>
      <c r="K105" s="22">
        <v>1.25</v>
      </c>
    </row>
    <row r="106" spans="1:11" x14ac:dyDescent="0.25">
      <c r="A106" s="22" t="s">
        <v>504</v>
      </c>
      <c r="B106" s="27">
        <v>2019</v>
      </c>
      <c r="C106" s="27">
        <v>2</v>
      </c>
      <c r="D106" s="27">
        <v>11</v>
      </c>
      <c r="E106" s="30">
        <f t="shared" si="1"/>
        <v>14.414999999999999</v>
      </c>
      <c r="F106" s="23">
        <v>18.79</v>
      </c>
      <c r="G106" s="23">
        <v>10.039999999999999</v>
      </c>
      <c r="H106" s="23">
        <v>86.38</v>
      </c>
      <c r="I106" s="24">
        <v>3.4</v>
      </c>
      <c r="J106" s="23">
        <v>77.39</v>
      </c>
      <c r="K106" s="22">
        <v>1.17</v>
      </c>
    </row>
    <row r="107" spans="1:11" x14ac:dyDescent="0.25">
      <c r="A107" s="22" t="s">
        <v>504</v>
      </c>
      <c r="B107" s="27">
        <v>2019</v>
      </c>
      <c r="C107" s="27">
        <v>2</v>
      </c>
      <c r="D107" s="27">
        <v>12</v>
      </c>
      <c r="E107" s="30">
        <f t="shared" si="1"/>
        <v>16.7</v>
      </c>
      <c r="F107" s="23">
        <v>25.88</v>
      </c>
      <c r="G107" s="23">
        <v>7.52</v>
      </c>
      <c r="H107" s="23">
        <v>69.680000000000007</v>
      </c>
      <c r="I107" s="24">
        <v>0</v>
      </c>
      <c r="J107" s="23">
        <v>208.71</v>
      </c>
      <c r="K107" s="22">
        <v>4.25</v>
      </c>
    </row>
    <row r="108" spans="1:11" x14ac:dyDescent="0.25">
      <c r="A108" s="22" t="s">
        <v>504</v>
      </c>
      <c r="B108" s="27">
        <v>2019</v>
      </c>
      <c r="C108" s="27">
        <v>2</v>
      </c>
      <c r="D108" s="27">
        <v>13</v>
      </c>
      <c r="E108" s="30">
        <f t="shared" si="1"/>
        <v>17.25</v>
      </c>
      <c r="F108" s="23">
        <v>26.53</v>
      </c>
      <c r="G108" s="23">
        <v>7.97</v>
      </c>
      <c r="H108" s="23">
        <v>73.42</v>
      </c>
      <c r="I108" s="24">
        <v>0</v>
      </c>
      <c r="J108" s="23">
        <v>209.33</v>
      </c>
      <c r="K108" s="22">
        <v>4.0599999999999996</v>
      </c>
    </row>
    <row r="109" spans="1:11" x14ac:dyDescent="0.25">
      <c r="A109" s="22" t="s">
        <v>504</v>
      </c>
      <c r="B109" s="27">
        <v>2019</v>
      </c>
      <c r="C109" s="27">
        <v>2</v>
      </c>
      <c r="D109" s="27">
        <v>14</v>
      </c>
      <c r="E109" s="30">
        <f t="shared" si="1"/>
        <v>16.91</v>
      </c>
      <c r="F109" s="23">
        <v>26.32</v>
      </c>
      <c r="G109" s="23">
        <v>7.5</v>
      </c>
      <c r="H109" s="23">
        <v>67.739999999999995</v>
      </c>
      <c r="I109" s="24">
        <v>0</v>
      </c>
      <c r="J109" s="23">
        <v>196.58</v>
      </c>
      <c r="K109" s="22">
        <v>4.0999999999999996</v>
      </c>
    </row>
    <row r="110" spans="1:11" x14ac:dyDescent="0.25">
      <c r="A110" s="22" t="s">
        <v>504</v>
      </c>
      <c r="B110" s="27">
        <v>2019</v>
      </c>
      <c r="C110" s="27">
        <v>2</v>
      </c>
      <c r="D110" s="27">
        <v>15</v>
      </c>
      <c r="E110" s="30">
        <f t="shared" si="1"/>
        <v>20.935000000000002</v>
      </c>
      <c r="F110" s="23">
        <v>29.48</v>
      </c>
      <c r="G110" s="23">
        <v>12.39</v>
      </c>
      <c r="H110" s="23">
        <v>69.67</v>
      </c>
      <c r="I110" s="24">
        <v>0</v>
      </c>
      <c r="J110" s="23">
        <v>217.53</v>
      </c>
      <c r="K110" s="22">
        <v>4.6100000000000003</v>
      </c>
    </row>
    <row r="111" spans="1:11" x14ac:dyDescent="0.25">
      <c r="A111" s="22" t="s">
        <v>504</v>
      </c>
      <c r="B111" s="27">
        <v>2019</v>
      </c>
      <c r="C111" s="27">
        <v>2</v>
      </c>
      <c r="D111" s="27">
        <v>16</v>
      </c>
      <c r="E111" s="30">
        <f t="shared" si="1"/>
        <v>19.03</v>
      </c>
      <c r="F111" s="23">
        <v>26.32</v>
      </c>
      <c r="G111" s="23">
        <v>11.74</v>
      </c>
      <c r="H111" s="23">
        <v>69.739999999999995</v>
      </c>
      <c r="I111" s="24">
        <v>0</v>
      </c>
      <c r="J111" s="23">
        <v>238</v>
      </c>
      <c r="K111" s="22">
        <v>5.01</v>
      </c>
    </row>
    <row r="112" spans="1:11" x14ac:dyDescent="0.25">
      <c r="A112" s="22" t="s">
        <v>504</v>
      </c>
      <c r="B112" s="27">
        <v>2019</v>
      </c>
      <c r="C112" s="27">
        <v>2</v>
      </c>
      <c r="D112" s="27">
        <v>17</v>
      </c>
      <c r="E112" s="30">
        <f t="shared" si="1"/>
        <v>15.809999999999999</v>
      </c>
      <c r="F112" s="23">
        <v>23.47</v>
      </c>
      <c r="G112" s="23">
        <v>8.15</v>
      </c>
      <c r="H112" s="23">
        <v>63.77</v>
      </c>
      <c r="I112" s="24">
        <v>0</v>
      </c>
      <c r="J112" s="23">
        <v>201.86</v>
      </c>
      <c r="K112" s="22">
        <v>4.3</v>
      </c>
    </row>
    <row r="113" spans="1:11" x14ac:dyDescent="0.25">
      <c r="A113" s="22" t="s">
        <v>504</v>
      </c>
      <c r="B113" s="27">
        <v>2019</v>
      </c>
      <c r="C113" s="27">
        <v>2</v>
      </c>
      <c r="D113" s="27">
        <v>18</v>
      </c>
      <c r="E113" s="30">
        <f t="shared" si="1"/>
        <v>14.205</v>
      </c>
      <c r="F113" s="23">
        <v>20.07</v>
      </c>
      <c r="G113" s="23">
        <v>8.34</v>
      </c>
      <c r="H113" s="23">
        <v>62.72</v>
      </c>
      <c r="I113" s="24">
        <v>0</v>
      </c>
      <c r="J113" s="23">
        <v>135.49</v>
      </c>
      <c r="K113" s="22">
        <v>3.23</v>
      </c>
    </row>
    <row r="114" spans="1:11" x14ac:dyDescent="0.25">
      <c r="A114" s="22" t="s">
        <v>504</v>
      </c>
      <c r="B114" s="27">
        <v>2019</v>
      </c>
      <c r="C114" s="27">
        <v>2</v>
      </c>
      <c r="D114" s="27">
        <v>19</v>
      </c>
      <c r="E114" s="30">
        <f t="shared" si="1"/>
        <v>12.899999999999999</v>
      </c>
      <c r="F114" s="23">
        <v>19.38</v>
      </c>
      <c r="G114" s="23">
        <v>6.42</v>
      </c>
      <c r="H114" s="23">
        <v>69.790000000000006</v>
      </c>
      <c r="I114" s="24">
        <v>0</v>
      </c>
      <c r="J114" s="23">
        <v>227.5</v>
      </c>
      <c r="K114" s="22">
        <v>3.76</v>
      </c>
    </row>
    <row r="115" spans="1:11" x14ac:dyDescent="0.25">
      <c r="A115" s="22" t="s">
        <v>504</v>
      </c>
      <c r="B115" s="27">
        <v>2019</v>
      </c>
      <c r="C115" s="27">
        <v>2</v>
      </c>
      <c r="D115" s="27">
        <v>20</v>
      </c>
      <c r="E115" s="30">
        <f t="shared" si="1"/>
        <v>12.404999999999999</v>
      </c>
      <c r="F115" s="23">
        <v>18</v>
      </c>
      <c r="G115" s="23">
        <v>6.81</v>
      </c>
      <c r="H115" s="23">
        <v>59.93</v>
      </c>
      <c r="I115" s="24">
        <v>0</v>
      </c>
      <c r="J115" s="23">
        <v>102.61</v>
      </c>
      <c r="K115" s="22">
        <v>2.91</v>
      </c>
    </row>
    <row r="116" spans="1:11" x14ac:dyDescent="0.25">
      <c r="A116" s="22" t="s">
        <v>504</v>
      </c>
      <c r="B116" s="27">
        <v>2019</v>
      </c>
      <c r="C116" s="27">
        <v>2</v>
      </c>
      <c r="D116" s="27">
        <v>21</v>
      </c>
      <c r="E116" s="30">
        <f t="shared" si="1"/>
        <v>11.56</v>
      </c>
      <c r="F116" s="23">
        <v>19.96</v>
      </c>
      <c r="G116" s="23">
        <v>3.16</v>
      </c>
      <c r="H116" s="23">
        <v>74.650000000000006</v>
      </c>
      <c r="I116" s="24">
        <v>0</v>
      </c>
      <c r="J116" s="23">
        <v>233.54</v>
      </c>
      <c r="K116" s="22">
        <v>3.38</v>
      </c>
    </row>
    <row r="117" spans="1:11" x14ac:dyDescent="0.25">
      <c r="A117" s="22" t="s">
        <v>504</v>
      </c>
      <c r="B117" s="27">
        <v>2019</v>
      </c>
      <c r="C117" s="27">
        <v>2</v>
      </c>
      <c r="D117" s="27">
        <v>22</v>
      </c>
      <c r="E117" s="30">
        <f t="shared" si="1"/>
        <v>15.044999999999998</v>
      </c>
      <c r="F117" s="23">
        <v>21.08</v>
      </c>
      <c r="G117" s="23">
        <v>9.01</v>
      </c>
      <c r="H117" s="23">
        <v>80.98</v>
      </c>
      <c r="I117" s="24">
        <v>1.3</v>
      </c>
      <c r="J117" s="23">
        <v>185.69</v>
      </c>
      <c r="K117" s="22">
        <v>2.88</v>
      </c>
    </row>
    <row r="118" spans="1:11" x14ac:dyDescent="0.25">
      <c r="A118" s="22" t="s">
        <v>504</v>
      </c>
      <c r="B118" s="27">
        <v>2019</v>
      </c>
      <c r="C118" s="27">
        <v>2</v>
      </c>
      <c r="D118" s="27">
        <v>23</v>
      </c>
      <c r="E118" s="30">
        <f t="shared" si="1"/>
        <v>14.255000000000001</v>
      </c>
      <c r="F118" s="23">
        <v>21.6</v>
      </c>
      <c r="G118" s="23">
        <v>6.91</v>
      </c>
      <c r="H118" s="23">
        <v>73.72</v>
      </c>
      <c r="I118" s="24">
        <v>0.1</v>
      </c>
      <c r="J118" s="23">
        <v>251.3</v>
      </c>
      <c r="K118" s="22">
        <v>3.78</v>
      </c>
    </row>
    <row r="119" spans="1:11" x14ac:dyDescent="0.25">
      <c r="A119" s="22" t="s">
        <v>504</v>
      </c>
      <c r="B119" s="27">
        <v>2019</v>
      </c>
      <c r="C119" s="27">
        <v>2</v>
      </c>
      <c r="D119" s="27">
        <v>24</v>
      </c>
      <c r="E119" s="30">
        <f t="shared" si="1"/>
        <v>14.2</v>
      </c>
      <c r="F119" s="23">
        <v>24.41</v>
      </c>
      <c r="G119" s="23">
        <v>3.99</v>
      </c>
      <c r="H119" s="23">
        <v>74.209999999999994</v>
      </c>
      <c r="I119" s="24">
        <v>0</v>
      </c>
      <c r="J119" s="23">
        <v>248.81</v>
      </c>
      <c r="K119" s="22">
        <v>4.13</v>
      </c>
    </row>
    <row r="120" spans="1:11" x14ac:dyDescent="0.25">
      <c r="A120" s="22" t="s">
        <v>504</v>
      </c>
      <c r="B120" s="27">
        <v>2019</v>
      </c>
      <c r="C120" s="27">
        <v>2</v>
      </c>
      <c r="D120" s="27">
        <v>25</v>
      </c>
      <c r="E120" s="30">
        <f t="shared" si="1"/>
        <v>13.91</v>
      </c>
      <c r="F120" s="23">
        <v>24.74</v>
      </c>
      <c r="G120" s="23">
        <v>3.08</v>
      </c>
      <c r="H120" s="23">
        <v>76.09</v>
      </c>
      <c r="I120" s="24">
        <v>0</v>
      </c>
      <c r="J120" s="23">
        <v>258.39</v>
      </c>
      <c r="K120" s="22">
        <v>4.16</v>
      </c>
    </row>
    <row r="121" spans="1:11" x14ac:dyDescent="0.25">
      <c r="A121" s="22" t="s">
        <v>504</v>
      </c>
      <c r="B121" s="27">
        <v>2019</v>
      </c>
      <c r="C121" s="27">
        <v>2</v>
      </c>
      <c r="D121" s="27">
        <v>26</v>
      </c>
      <c r="E121" s="30">
        <f t="shared" si="1"/>
        <v>15.275</v>
      </c>
      <c r="F121" s="23">
        <v>26.89</v>
      </c>
      <c r="G121" s="23">
        <v>3.66</v>
      </c>
      <c r="H121" s="23">
        <v>69.89</v>
      </c>
      <c r="I121" s="24">
        <v>0.1</v>
      </c>
      <c r="J121" s="23">
        <v>242.79</v>
      </c>
      <c r="K121" s="22">
        <v>4.55</v>
      </c>
    </row>
    <row r="122" spans="1:11" x14ac:dyDescent="0.25">
      <c r="A122" s="22" t="s">
        <v>504</v>
      </c>
      <c r="B122" s="27">
        <v>2019</v>
      </c>
      <c r="C122" s="27">
        <v>2</v>
      </c>
      <c r="D122" s="27">
        <v>27</v>
      </c>
      <c r="E122" s="30">
        <f t="shared" si="1"/>
        <v>16.155000000000001</v>
      </c>
      <c r="F122" s="23">
        <v>25.24</v>
      </c>
      <c r="G122" s="23">
        <v>7.07</v>
      </c>
      <c r="H122" s="23">
        <v>67.260000000000005</v>
      </c>
      <c r="I122" s="24">
        <v>0</v>
      </c>
      <c r="J122" s="23">
        <v>147.72</v>
      </c>
      <c r="K122" s="22">
        <v>3.39</v>
      </c>
    </row>
    <row r="123" spans="1:11" x14ac:dyDescent="0.25">
      <c r="A123" s="22" t="s">
        <v>504</v>
      </c>
      <c r="B123" s="27">
        <v>2019</v>
      </c>
      <c r="C123" s="27">
        <v>2</v>
      </c>
      <c r="D123" s="27">
        <v>28</v>
      </c>
      <c r="E123" s="30">
        <f t="shared" si="1"/>
        <v>19.95</v>
      </c>
      <c r="F123" s="23">
        <v>29.07</v>
      </c>
      <c r="G123" s="23">
        <v>10.83</v>
      </c>
      <c r="H123" s="23">
        <v>58.68</v>
      </c>
      <c r="I123" s="24">
        <v>0</v>
      </c>
      <c r="J123" s="23">
        <v>248.72</v>
      </c>
      <c r="K123" s="22">
        <v>6.2</v>
      </c>
    </row>
    <row r="124" spans="1:11" x14ac:dyDescent="0.25">
      <c r="A124" s="22" t="s">
        <v>504</v>
      </c>
      <c r="B124" s="27">
        <v>2019</v>
      </c>
      <c r="C124" s="27">
        <v>3</v>
      </c>
      <c r="D124" s="27">
        <v>1</v>
      </c>
      <c r="E124" s="30">
        <f t="shared" si="1"/>
        <v>18.96</v>
      </c>
      <c r="F124" s="23">
        <v>30.19</v>
      </c>
      <c r="G124" s="23">
        <v>7.73</v>
      </c>
      <c r="H124" s="23">
        <v>65.81</v>
      </c>
      <c r="I124" s="24">
        <v>0</v>
      </c>
      <c r="J124" s="23">
        <v>256.23</v>
      </c>
      <c r="K124" s="22">
        <v>5.38</v>
      </c>
    </row>
    <row r="125" spans="1:11" x14ac:dyDescent="0.25">
      <c r="A125" s="22" t="s">
        <v>504</v>
      </c>
      <c r="B125" s="27">
        <v>2019</v>
      </c>
      <c r="C125" s="27">
        <v>3</v>
      </c>
      <c r="D125" s="27">
        <v>2</v>
      </c>
      <c r="E125" s="30">
        <f t="shared" si="1"/>
        <v>18.535</v>
      </c>
      <c r="F125" s="23">
        <v>28.79</v>
      </c>
      <c r="G125" s="23">
        <v>8.2799999999999994</v>
      </c>
      <c r="H125" s="23">
        <v>66.62</v>
      </c>
      <c r="I125" s="24">
        <v>0</v>
      </c>
      <c r="J125" s="23">
        <v>213.97</v>
      </c>
      <c r="K125" s="22">
        <v>4.6100000000000003</v>
      </c>
    </row>
    <row r="126" spans="1:11" x14ac:dyDescent="0.25">
      <c r="A126" s="22" t="s">
        <v>504</v>
      </c>
      <c r="B126" s="27">
        <v>2019</v>
      </c>
      <c r="C126" s="27">
        <v>3</v>
      </c>
      <c r="D126" s="27">
        <v>3</v>
      </c>
      <c r="E126" s="30">
        <f t="shared" si="1"/>
        <v>20.265000000000001</v>
      </c>
      <c r="F126" s="23">
        <v>30.95</v>
      </c>
      <c r="G126" s="23">
        <v>9.58</v>
      </c>
      <c r="H126" s="23">
        <v>61.16</v>
      </c>
      <c r="I126" s="24">
        <v>0</v>
      </c>
      <c r="J126" s="23">
        <v>257.47000000000003</v>
      </c>
      <c r="K126" s="22">
        <v>6.05</v>
      </c>
    </row>
    <row r="127" spans="1:11" x14ac:dyDescent="0.25">
      <c r="A127" s="22" t="s">
        <v>504</v>
      </c>
      <c r="B127" s="27">
        <v>2019</v>
      </c>
      <c r="C127" s="27">
        <v>3</v>
      </c>
      <c r="D127" s="27">
        <v>4</v>
      </c>
      <c r="E127" s="30">
        <f t="shared" si="1"/>
        <v>18.91</v>
      </c>
      <c r="F127" s="23">
        <v>28.02</v>
      </c>
      <c r="G127" s="23">
        <v>9.8000000000000007</v>
      </c>
      <c r="H127" s="23">
        <v>65.180000000000007</v>
      </c>
      <c r="I127" s="24">
        <v>0</v>
      </c>
      <c r="J127" s="23">
        <v>252.03</v>
      </c>
      <c r="K127" s="22">
        <v>5.28</v>
      </c>
    </row>
    <row r="128" spans="1:11" x14ac:dyDescent="0.25">
      <c r="A128" s="22" t="s">
        <v>504</v>
      </c>
      <c r="B128" s="27">
        <v>2019</v>
      </c>
      <c r="C128" s="27">
        <v>3</v>
      </c>
      <c r="D128" s="27">
        <v>5</v>
      </c>
      <c r="E128" s="30">
        <f t="shared" si="1"/>
        <v>18.18</v>
      </c>
      <c r="F128" s="23">
        <v>26.68</v>
      </c>
      <c r="G128" s="23">
        <v>9.68</v>
      </c>
      <c r="H128" s="23">
        <v>76.8</v>
      </c>
      <c r="I128" s="24">
        <v>0</v>
      </c>
      <c r="J128" s="23">
        <v>191.45</v>
      </c>
      <c r="K128" s="22">
        <v>3.46</v>
      </c>
    </row>
    <row r="129" spans="1:11" x14ac:dyDescent="0.25">
      <c r="A129" s="22" t="s">
        <v>504</v>
      </c>
      <c r="B129" s="27">
        <v>2019</v>
      </c>
      <c r="C129" s="27">
        <v>3</v>
      </c>
      <c r="D129" s="27">
        <v>6</v>
      </c>
      <c r="E129" s="30">
        <f t="shared" si="1"/>
        <v>20.05</v>
      </c>
      <c r="F129" s="23">
        <v>29.38</v>
      </c>
      <c r="G129" s="23">
        <v>10.72</v>
      </c>
      <c r="H129" s="23">
        <v>69.959999999999994</v>
      </c>
      <c r="I129" s="24">
        <v>0</v>
      </c>
      <c r="J129" s="23">
        <v>212.65</v>
      </c>
      <c r="K129" s="22">
        <v>4.3</v>
      </c>
    </row>
    <row r="130" spans="1:11" x14ac:dyDescent="0.25">
      <c r="A130" s="22" t="s">
        <v>504</v>
      </c>
      <c r="B130" s="27">
        <v>2019</v>
      </c>
      <c r="C130" s="27">
        <v>3</v>
      </c>
      <c r="D130" s="27">
        <v>7</v>
      </c>
      <c r="E130" s="30">
        <f t="shared" si="1"/>
        <v>20.185000000000002</v>
      </c>
      <c r="F130" s="23">
        <v>29.37</v>
      </c>
      <c r="G130" s="23">
        <v>11</v>
      </c>
      <c r="H130" s="23">
        <v>71.17</v>
      </c>
      <c r="I130" s="24">
        <v>0</v>
      </c>
      <c r="J130" s="23">
        <v>198.72</v>
      </c>
      <c r="K130" s="22">
        <v>4.1500000000000004</v>
      </c>
    </row>
    <row r="131" spans="1:11" x14ac:dyDescent="0.25">
      <c r="A131" s="22" t="s">
        <v>504</v>
      </c>
      <c r="B131" s="27">
        <v>2019</v>
      </c>
      <c r="C131" s="27">
        <v>3</v>
      </c>
      <c r="D131" s="27">
        <v>8</v>
      </c>
      <c r="E131" s="30">
        <f t="shared" si="1"/>
        <v>18.725000000000001</v>
      </c>
      <c r="F131" s="23">
        <v>23.84</v>
      </c>
      <c r="G131" s="23">
        <v>13.61</v>
      </c>
      <c r="H131" s="23">
        <v>77.489999999999995</v>
      </c>
      <c r="I131" s="24">
        <v>0</v>
      </c>
      <c r="J131" s="23">
        <v>92.25</v>
      </c>
      <c r="K131" s="22">
        <v>1.99</v>
      </c>
    </row>
    <row r="132" spans="1:11" x14ac:dyDescent="0.25">
      <c r="A132" s="22" t="s">
        <v>504</v>
      </c>
      <c r="B132" s="27">
        <v>2019</v>
      </c>
      <c r="C132" s="27">
        <v>3</v>
      </c>
      <c r="D132" s="27">
        <v>9</v>
      </c>
      <c r="E132" s="30">
        <f t="shared" ref="E132:E195" si="2">AVERAGE(F132,G132)</f>
        <v>17.594999999999999</v>
      </c>
      <c r="F132" s="23">
        <v>25.09</v>
      </c>
      <c r="G132" s="23">
        <v>10.1</v>
      </c>
      <c r="H132" s="23">
        <v>69.28</v>
      </c>
      <c r="I132" s="24">
        <v>0</v>
      </c>
      <c r="J132" s="23">
        <v>208.15</v>
      </c>
      <c r="K132" s="22">
        <v>4.0199999999999996</v>
      </c>
    </row>
    <row r="133" spans="1:11" x14ac:dyDescent="0.25">
      <c r="A133" s="22" t="s">
        <v>504</v>
      </c>
      <c r="B133" s="27">
        <v>2019</v>
      </c>
      <c r="C133" s="27">
        <v>3</v>
      </c>
      <c r="D133" s="27">
        <v>10</v>
      </c>
      <c r="E133" s="30">
        <f t="shared" si="2"/>
        <v>18.675000000000001</v>
      </c>
      <c r="F133" s="23">
        <v>24.93</v>
      </c>
      <c r="G133" s="23">
        <v>12.42</v>
      </c>
      <c r="H133" s="23">
        <v>69.28</v>
      </c>
      <c r="I133" s="24">
        <v>0</v>
      </c>
      <c r="J133" s="23">
        <v>135.46</v>
      </c>
      <c r="K133" s="22">
        <v>3.05</v>
      </c>
    </row>
    <row r="134" spans="1:11" x14ac:dyDescent="0.25">
      <c r="A134" s="22" t="s">
        <v>504</v>
      </c>
      <c r="B134" s="27">
        <v>2019</v>
      </c>
      <c r="C134" s="27">
        <v>3</v>
      </c>
      <c r="D134" s="27">
        <v>11</v>
      </c>
      <c r="E134" s="30">
        <f t="shared" si="2"/>
        <v>16.84</v>
      </c>
      <c r="F134" s="23">
        <v>21.1</v>
      </c>
      <c r="G134" s="23">
        <v>12.58</v>
      </c>
      <c r="H134" s="23">
        <v>78.77</v>
      </c>
      <c r="I134" s="24">
        <v>0</v>
      </c>
      <c r="J134" s="23">
        <v>77.52</v>
      </c>
      <c r="K134" s="22">
        <v>1.49</v>
      </c>
    </row>
    <row r="135" spans="1:11" x14ac:dyDescent="0.25">
      <c r="A135" s="22" t="s">
        <v>504</v>
      </c>
      <c r="B135" s="27">
        <v>2019</v>
      </c>
      <c r="C135" s="27">
        <v>3</v>
      </c>
      <c r="D135" s="27">
        <v>12</v>
      </c>
      <c r="E135" s="30">
        <f t="shared" si="2"/>
        <v>16.899999999999999</v>
      </c>
      <c r="F135" s="23">
        <v>20.6</v>
      </c>
      <c r="G135" s="23">
        <v>13.2</v>
      </c>
      <c r="H135" s="23">
        <v>83.81</v>
      </c>
      <c r="I135" s="24">
        <v>6.5</v>
      </c>
      <c r="J135" s="23">
        <v>141.34</v>
      </c>
      <c r="K135" s="22">
        <v>2.23</v>
      </c>
    </row>
    <row r="136" spans="1:11" x14ac:dyDescent="0.25">
      <c r="A136" s="22" t="s">
        <v>504</v>
      </c>
      <c r="B136" s="27">
        <v>2019</v>
      </c>
      <c r="C136" s="27">
        <v>3</v>
      </c>
      <c r="D136" s="27">
        <v>13</v>
      </c>
      <c r="E136" s="30">
        <f t="shared" si="2"/>
        <v>16.63</v>
      </c>
      <c r="F136" s="23">
        <v>24.11</v>
      </c>
      <c r="G136" s="23">
        <v>9.15</v>
      </c>
      <c r="H136" s="23">
        <v>78.400000000000006</v>
      </c>
      <c r="I136" s="24">
        <v>0</v>
      </c>
      <c r="J136" s="23">
        <v>251.17</v>
      </c>
      <c r="K136" s="22">
        <v>3.85</v>
      </c>
    </row>
    <row r="137" spans="1:11" x14ac:dyDescent="0.25">
      <c r="A137" s="22" t="s">
        <v>504</v>
      </c>
      <c r="B137" s="27">
        <v>2019</v>
      </c>
      <c r="C137" s="27">
        <v>3</v>
      </c>
      <c r="D137" s="27">
        <v>14</v>
      </c>
      <c r="E137" s="30">
        <f t="shared" si="2"/>
        <v>18.734999999999999</v>
      </c>
      <c r="F137" s="23">
        <v>28.21</v>
      </c>
      <c r="G137" s="23">
        <v>9.26</v>
      </c>
      <c r="H137" s="23">
        <v>71.23</v>
      </c>
      <c r="I137" s="24">
        <v>0</v>
      </c>
      <c r="J137" s="23">
        <v>260.89999999999998</v>
      </c>
      <c r="K137" s="22">
        <v>4.75</v>
      </c>
    </row>
    <row r="138" spans="1:11" x14ac:dyDescent="0.25">
      <c r="A138" s="22" t="s">
        <v>504</v>
      </c>
      <c r="B138" s="27">
        <v>2019</v>
      </c>
      <c r="C138" s="27">
        <v>3</v>
      </c>
      <c r="D138" s="27">
        <v>15</v>
      </c>
      <c r="E138" s="30">
        <f t="shared" si="2"/>
        <v>17.810000000000002</v>
      </c>
      <c r="F138" s="23">
        <v>26.57</v>
      </c>
      <c r="G138" s="23">
        <v>9.0500000000000007</v>
      </c>
      <c r="H138" s="23">
        <v>64.239999999999995</v>
      </c>
      <c r="I138" s="24">
        <v>0</v>
      </c>
      <c r="J138" s="23">
        <v>270.14999999999998</v>
      </c>
      <c r="K138" s="22">
        <v>5.39</v>
      </c>
    </row>
    <row r="139" spans="1:11" x14ac:dyDescent="0.25">
      <c r="A139" s="22" t="s">
        <v>504</v>
      </c>
      <c r="B139" s="27">
        <v>2019</v>
      </c>
      <c r="C139" s="27">
        <v>3</v>
      </c>
      <c r="D139" s="27">
        <v>16</v>
      </c>
      <c r="E139" s="30">
        <f t="shared" si="2"/>
        <v>16.765000000000001</v>
      </c>
      <c r="F139" s="23">
        <v>26.97</v>
      </c>
      <c r="G139" s="23">
        <v>6.56</v>
      </c>
      <c r="H139" s="23">
        <v>70.790000000000006</v>
      </c>
      <c r="I139" s="24">
        <v>0</v>
      </c>
      <c r="J139" s="23">
        <v>274.39</v>
      </c>
      <c r="K139" s="22">
        <v>5.0199999999999996</v>
      </c>
    </row>
    <row r="140" spans="1:11" x14ac:dyDescent="0.25">
      <c r="A140" s="22" t="s">
        <v>504</v>
      </c>
      <c r="B140" s="27">
        <v>2019</v>
      </c>
      <c r="C140" s="27">
        <v>3</v>
      </c>
      <c r="D140" s="27">
        <v>17</v>
      </c>
      <c r="E140" s="30">
        <f t="shared" si="2"/>
        <v>18.41</v>
      </c>
      <c r="F140" s="23">
        <v>27.99</v>
      </c>
      <c r="G140" s="23">
        <v>8.83</v>
      </c>
      <c r="H140" s="23">
        <v>67.430000000000007</v>
      </c>
      <c r="I140" s="24">
        <v>0</v>
      </c>
      <c r="J140" s="23">
        <v>266.63</v>
      </c>
      <c r="K140" s="22">
        <v>5.09</v>
      </c>
    </row>
    <row r="141" spans="1:11" x14ac:dyDescent="0.25">
      <c r="A141" s="22" t="s">
        <v>504</v>
      </c>
      <c r="B141" s="27">
        <v>2019</v>
      </c>
      <c r="C141" s="27">
        <v>3</v>
      </c>
      <c r="D141" s="27">
        <v>18</v>
      </c>
      <c r="E141" s="30">
        <f t="shared" si="2"/>
        <v>17.414999999999999</v>
      </c>
      <c r="F141" s="23">
        <v>29.21</v>
      </c>
      <c r="G141" s="23">
        <v>5.62</v>
      </c>
      <c r="H141" s="23">
        <v>70.22</v>
      </c>
      <c r="I141" s="24">
        <v>0</v>
      </c>
      <c r="J141" s="23">
        <v>275.81</v>
      </c>
      <c r="K141" s="22">
        <v>5.39</v>
      </c>
    </row>
    <row r="142" spans="1:11" x14ac:dyDescent="0.25">
      <c r="A142" s="22" t="s">
        <v>504</v>
      </c>
      <c r="B142" s="27">
        <v>2019</v>
      </c>
      <c r="C142" s="27">
        <v>3</v>
      </c>
      <c r="D142" s="27">
        <v>19</v>
      </c>
      <c r="E142" s="30">
        <f t="shared" si="2"/>
        <v>19.405000000000001</v>
      </c>
      <c r="F142" s="23">
        <v>29.98</v>
      </c>
      <c r="G142" s="23">
        <v>8.83</v>
      </c>
      <c r="H142" s="23">
        <v>72.78</v>
      </c>
      <c r="I142" s="24">
        <v>0</v>
      </c>
      <c r="J142" s="23">
        <v>264.33999999999997</v>
      </c>
      <c r="K142" s="22">
        <v>5.03</v>
      </c>
    </row>
    <row r="143" spans="1:11" x14ac:dyDescent="0.25">
      <c r="A143" s="22" t="s">
        <v>504</v>
      </c>
      <c r="B143" s="27">
        <v>2019</v>
      </c>
      <c r="C143" s="27">
        <v>3</v>
      </c>
      <c r="D143" s="27">
        <v>20</v>
      </c>
      <c r="E143" s="30">
        <f t="shared" si="2"/>
        <v>19.880000000000003</v>
      </c>
      <c r="F143" s="23">
        <v>30.85</v>
      </c>
      <c r="G143" s="23">
        <v>8.91</v>
      </c>
      <c r="H143" s="23">
        <v>69.42</v>
      </c>
      <c r="I143" s="24">
        <v>0</v>
      </c>
      <c r="J143" s="23">
        <v>271.07</v>
      </c>
      <c r="K143" s="22">
        <v>5.6</v>
      </c>
    </row>
    <row r="144" spans="1:11" x14ac:dyDescent="0.25">
      <c r="A144" s="22" t="s">
        <v>504</v>
      </c>
      <c r="B144" s="27">
        <v>2019</v>
      </c>
      <c r="C144" s="27">
        <v>3</v>
      </c>
      <c r="D144" s="27">
        <v>21</v>
      </c>
      <c r="E144" s="30">
        <f t="shared" si="2"/>
        <v>18.420000000000002</v>
      </c>
      <c r="F144" s="23">
        <v>30.53</v>
      </c>
      <c r="G144" s="23">
        <v>6.31</v>
      </c>
      <c r="H144" s="23">
        <v>66.92</v>
      </c>
      <c r="I144" s="24">
        <v>0</v>
      </c>
      <c r="J144" s="23">
        <v>271.81</v>
      </c>
      <c r="K144" s="22">
        <v>5.97</v>
      </c>
    </row>
    <row r="145" spans="1:11" x14ac:dyDescent="0.25">
      <c r="A145" s="22" t="s">
        <v>504</v>
      </c>
      <c r="B145" s="27">
        <v>2019</v>
      </c>
      <c r="C145" s="27">
        <v>3</v>
      </c>
      <c r="D145" s="27">
        <v>22</v>
      </c>
      <c r="E145" s="30">
        <f t="shared" si="2"/>
        <v>18.125</v>
      </c>
      <c r="F145" s="23">
        <v>29.27</v>
      </c>
      <c r="G145" s="23">
        <v>6.98</v>
      </c>
      <c r="H145" s="23">
        <v>68.19</v>
      </c>
      <c r="I145" s="24">
        <v>0</v>
      </c>
      <c r="J145" s="23">
        <v>254.82</v>
      </c>
      <c r="K145" s="22">
        <v>5.45</v>
      </c>
    </row>
    <row r="146" spans="1:11" x14ac:dyDescent="0.25">
      <c r="A146" s="22" t="s">
        <v>504</v>
      </c>
      <c r="B146" s="27">
        <v>2019</v>
      </c>
      <c r="C146" s="27">
        <v>3</v>
      </c>
      <c r="D146" s="27">
        <v>23</v>
      </c>
      <c r="E146" s="30">
        <f t="shared" si="2"/>
        <v>18.2</v>
      </c>
      <c r="F146" s="23">
        <v>30.09</v>
      </c>
      <c r="G146" s="23">
        <v>6.31</v>
      </c>
      <c r="H146" s="23">
        <v>68.709999999999994</v>
      </c>
      <c r="I146" s="24">
        <v>0</v>
      </c>
      <c r="J146" s="23">
        <v>273.97000000000003</v>
      </c>
      <c r="K146" s="22">
        <v>5.4</v>
      </c>
    </row>
    <row r="147" spans="1:11" x14ac:dyDescent="0.25">
      <c r="A147" s="22" t="s">
        <v>504</v>
      </c>
      <c r="B147" s="27">
        <v>2019</v>
      </c>
      <c r="C147" s="27">
        <v>3</v>
      </c>
      <c r="D147" s="27">
        <v>24</v>
      </c>
      <c r="E147" s="30">
        <f t="shared" si="2"/>
        <v>19.04</v>
      </c>
      <c r="F147" s="23">
        <v>31.63</v>
      </c>
      <c r="G147" s="23">
        <v>6.45</v>
      </c>
      <c r="H147" s="23">
        <v>64.31</v>
      </c>
      <c r="I147" s="24">
        <v>0</v>
      </c>
      <c r="J147" s="23">
        <v>282.64</v>
      </c>
      <c r="K147" s="22">
        <v>6.07</v>
      </c>
    </row>
    <row r="148" spans="1:11" x14ac:dyDescent="0.25">
      <c r="A148" s="22" t="s">
        <v>504</v>
      </c>
      <c r="B148" s="27">
        <v>2019</v>
      </c>
      <c r="C148" s="27">
        <v>3</v>
      </c>
      <c r="D148" s="27">
        <v>25</v>
      </c>
      <c r="E148" s="30">
        <f t="shared" si="2"/>
        <v>20.52</v>
      </c>
      <c r="F148" s="23">
        <v>31.66</v>
      </c>
      <c r="G148" s="23">
        <v>9.3800000000000008</v>
      </c>
      <c r="H148" s="23">
        <v>62.75</v>
      </c>
      <c r="I148" s="24">
        <v>0</v>
      </c>
      <c r="J148" s="23">
        <v>264.64999999999998</v>
      </c>
      <c r="K148" s="22">
        <v>6.01</v>
      </c>
    </row>
    <row r="149" spans="1:11" x14ac:dyDescent="0.25">
      <c r="A149" s="22" t="s">
        <v>504</v>
      </c>
      <c r="B149" s="27">
        <v>2019</v>
      </c>
      <c r="C149" s="27">
        <v>3</v>
      </c>
      <c r="D149" s="27">
        <v>26</v>
      </c>
      <c r="E149" s="30">
        <f t="shared" si="2"/>
        <v>20.059999999999999</v>
      </c>
      <c r="F149" s="23">
        <v>31.2</v>
      </c>
      <c r="G149" s="23">
        <v>8.92</v>
      </c>
      <c r="H149" s="23">
        <v>69.709999999999994</v>
      </c>
      <c r="I149" s="24">
        <v>0</v>
      </c>
      <c r="J149" s="23">
        <v>249.59</v>
      </c>
      <c r="K149" s="22">
        <v>5.29</v>
      </c>
    </row>
    <row r="150" spans="1:11" x14ac:dyDescent="0.25">
      <c r="A150" s="22" t="s">
        <v>504</v>
      </c>
      <c r="B150" s="27">
        <v>2019</v>
      </c>
      <c r="C150" s="27">
        <v>3</v>
      </c>
      <c r="D150" s="27">
        <v>27</v>
      </c>
      <c r="E150" s="30">
        <f t="shared" si="2"/>
        <v>19.71</v>
      </c>
      <c r="F150" s="23">
        <v>29.96</v>
      </c>
      <c r="G150" s="23">
        <v>9.4600000000000009</v>
      </c>
      <c r="H150" s="23">
        <v>65.94</v>
      </c>
      <c r="I150" s="24">
        <v>0</v>
      </c>
      <c r="J150" s="23">
        <v>250.75</v>
      </c>
      <c r="K150" s="22">
        <v>5.54</v>
      </c>
    </row>
    <row r="151" spans="1:11" x14ac:dyDescent="0.25">
      <c r="A151" s="22" t="s">
        <v>504</v>
      </c>
      <c r="B151" s="27">
        <v>2019</v>
      </c>
      <c r="C151" s="27">
        <v>3</v>
      </c>
      <c r="D151" s="27">
        <v>28</v>
      </c>
      <c r="E151" s="30">
        <f t="shared" si="2"/>
        <v>20.149999999999999</v>
      </c>
      <c r="F151" s="23">
        <v>31.71</v>
      </c>
      <c r="G151" s="23">
        <v>8.59</v>
      </c>
      <c r="H151" s="23">
        <v>61.33</v>
      </c>
      <c r="I151" s="24">
        <v>0</v>
      </c>
      <c r="J151" s="23">
        <v>283.3</v>
      </c>
      <c r="K151" s="22">
        <v>6.64</v>
      </c>
    </row>
    <row r="152" spans="1:11" x14ac:dyDescent="0.25">
      <c r="A152" s="22" t="s">
        <v>504</v>
      </c>
      <c r="B152" s="27">
        <v>2019</v>
      </c>
      <c r="C152" s="27">
        <v>3</v>
      </c>
      <c r="D152" s="27">
        <v>29</v>
      </c>
      <c r="E152" s="30">
        <f t="shared" si="2"/>
        <v>20.82</v>
      </c>
      <c r="F152" s="23">
        <v>31.31</v>
      </c>
      <c r="G152" s="23">
        <v>10.33</v>
      </c>
      <c r="H152" s="23">
        <v>63.07</v>
      </c>
      <c r="I152" s="24">
        <v>0</v>
      </c>
      <c r="J152" s="23">
        <v>261.92</v>
      </c>
      <c r="K152" s="22">
        <v>6.1</v>
      </c>
    </row>
    <row r="153" spans="1:11" x14ac:dyDescent="0.25">
      <c r="A153" s="22" t="s">
        <v>504</v>
      </c>
      <c r="B153" s="27">
        <v>2019</v>
      </c>
      <c r="C153" s="27">
        <v>3</v>
      </c>
      <c r="D153" s="27">
        <v>30</v>
      </c>
      <c r="E153" s="30">
        <f t="shared" si="2"/>
        <v>21.445</v>
      </c>
      <c r="F153" s="23">
        <v>30.46</v>
      </c>
      <c r="G153" s="23">
        <v>12.43</v>
      </c>
      <c r="H153" s="23">
        <v>62.64</v>
      </c>
      <c r="I153" s="24">
        <v>0</v>
      </c>
      <c r="J153" s="23">
        <v>213.16</v>
      </c>
      <c r="K153" s="22">
        <v>5.03</v>
      </c>
    </row>
    <row r="154" spans="1:11" x14ac:dyDescent="0.25">
      <c r="A154" s="22" t="s">
        <v>504</v>
      </c>
      <c r="B154" s="27">
        <v>2019</v>
      </c>
      <c r="C154" s="27">
        <v>3</v>
      </c>
      <c r="D154" s="27">
        <v>31</v>
      </c>
      <c r="E154" s="30">
        <f t="shared" si="2"/>
        <v>19.515000000000001</v>
      </c>
      <c r="F154" s="23">
        <v>31.12</v>
      </c>
      <c r="G154" s="23">
        <v>7.91</v>
      </c>
      <c r="H154" s="23">
        <v>62.24</v>
      </c>
      <c r="I154" s="24">
        <v>0</v>
      </c>
      <c r="J154" s="23">
        <v>293.73</v>
      </c>
      <c r="K154" s="22">
        <v>6.35</v>
      </c>
    </row>
    <row r="155" spans="1:11" x14ac:dyDescent="0.25">
      <c r="A155" s="22" t="s">
        <v>504</v>
      </c>
      <c r="B155" s="27">
        <v>2019</v>
      </c>
      <c r="C155" s="27">
        <v>4</v>
      </c>
      <c r="D155" s="27">
        <v>1</v>
      </c>
      <c r="E155" s="30">
        <f t="shared" si="2"/>
        <v>19.105</v>
      </c>
      <c r="F155" s="23">
        <v>29.48</v>
      </c>
      <c r="G155" s="23">
        <v>8.73</v>
      </c>
      <c r="H155" s="23">
        <v>63.87</v>
      </c>
      <c r="I155" s="24">
        <v>0</v>
      </c>
      <c r="J155" s="23">
        <v>280.99</v>
      </c>
      <c r="K155" s="22">
        <v>6.08</v>
      </c>
    </row>
    <row r="156" spans="1:11" x14ac:dyDescent="0.25">
      <c r="A156" s="22" t="s">
        <v>504</v>
      </c>
      <c r="B156" s="27">
        <v>2019</v>
      </c>
      <c r="C156" s="27">
        <v>4</v>
      </c>
      <c r="D156" s="27">
        <v>2</v>
      </c>
      <c r="E156" s="30">
        <f t="shared" si="2"/>
        <v>18.2</v>
      </c>
      <c r="F156" s="23">
        <v>27.72</v>
      </c>
      <c r="G156" s="23">
        <v>8.68</v>
      </c>
      <c r="H156" s="23">
        <v>67.84</v>
      </c>
      <c r="I156" s="24">
        <v>0</v>
      </c>
      <c r="J156" s="23">
        <v>235.5</v>
      </c>
      <c r="K156" s="22">
        <v>5.0999999999999996</v>
      </c>
    </row>
    <row r="157" spans="1:11" x14ac:dyDescent="0.25">
      <c r="A157" s="22" t="s">
        <v>504</v>
      </c>
      <c r="B157" s="27">
        <v>2019</v>
      </c>
      <c r="C157" s="27">
        <v>4</v>
      </c>
      <c r="D157" s="27">
        <v>3</v>
      </c>
      <c r="E157" s="30">
        <f t="shared" si="2"/>
        <v>19.27</v>
      </c>
      <c r="F157" s="23">
        <v>28.74</v>
      </c>
      <c r="G157" s="23">
        <v>9.8000000000000007</v>
      </c>
      <c r="H157" s="23">
        <v>64.98</v>
      </c>
      <c r="I157" s="24">
        <v>0</v>
      </c>
      <c r="J157" s="23">
        <v>288.07</v>
      </c>
      <c r="K157" s="22">
        <v>5.86</v>
      </c>
    </row>
    <row r="158" spans="1:11" x14ac:dyDescent="0.25">
      <c r="A158" s="22" t="s">
        <v>504</v>
      </c>
      <c r="B158" s="27">
        <v>2019</v>
      </c>
      <c r="C158" s="27">
        <v>4</v>
      </c>
      <c r="D158" s="27">
        <v>4</v>
      </c>
      <c r="E158" s="30">
        <f t="shared" si="2"/>
        <v>21.130000000000003</v>
      </c>
      <c r="F158" s="23">
        <v>31.05</v>
      </c>
      <c r="G158" s="23">
        <v>11.21</v>
      </c>
      <c r="H158" s="23">
        <v>58.85</v>
      </c>
      <c r="I158" s="24">
        <v>0</v>
      </c>
      <c r="J158" s="23">
        <v>288.64</v>
      </c>
      <c r="K158" s="22">
        <v>6.56</v>
      </c>
    </row>
    <row r="159" spans="1:11" x14ac:dyDescent="0.25">
      <c r="A159" s="22" t="s">
        <v>504</v>
      </c>
      <c r="B159" s="27">
        <v>2019</v>
      </c>
      <c r="C159" s="27">
        <v>4</v>
      </c>
      <c r="D159" s="27">
        <v>5</v>
      </c>
      <c r="E159" s="30">
        <f t="shared" si="2"/>
        <v>18.78</v>
      </c>
      <c r="F159" s="23">
        <v>28.72</v>
      </c>
      <c r="G159" s="23">
        <v>8.84</v>
      </c>
      <c r="H159" s="23">
        <v>61.07</v>
      </c>
      <c r="I159" s="24">
        <v>0</v>
      </c>
      <c r="J159" s="23">
        <v>297.17</v>
      </c>
      <c r="K159" s="22">
        <v>6.42</v>
      </c>
    </row>
    <row r="160" spans="1:11" x14ac:dyDescent="0.25">
      <c r="A160" s="22" t="s">
        <v>504</v>
      </c>
      <c r="B160" s="27">
        <v>2019</v>
      </c>
      <c r="C160" s="27">
        <v>4</v>
      </c>
      <c r="D160" s="27">
        <v>6</v>
      </c>
      <c r="E160" s="30">
        <f t="shared" si="2"/>
        <v>19.065000000000001</v>
      </c>
      <c r="F160" s="23">
        <v>28.25</v>
      </c>
      <c r="G160" s="23">
        <v>9.8800000000000008</v>
      </c>
      <c r="H160" s="23">
        <v>68.709999999999994</v>
      </c>
      <c r="I160" s="24">
        <v>0</v>
      </c>
      <c r="J160" s="23">
        <v>298.27999999999997</v>
      </c>
      <c r="K160" s="22">
        <v>5.89</v>
      </c>
    </row>
    <row r="161" spans="1:11" x14ac:dyDescent="0.25">
      <c r="A161" s="22" t="s">
        <v>504</v>
      </c>
      <c r="B161" s="27">
        <v>2019</v>
      </c>
      <c r="C161" s="27">
        <v>4</v>
      </c>
      <c r="D161" s="27">
        <v>7</v>
      </c>
      <c r="E161" s="30">
        <f t="shared" si="2"/>
        <v>20.82</v>
      </c>
      <c r="F161" s="23">
        <v>32.26</v>
      </c>
      <c r="G161" s="23">
        <v>9.3800000000000008</v>
      </c>
      <c r="H161" s="23">
        <v>67.260000000000005</v>
      </c>
      <c r="I161" s="24">
        <v>0</v>
      </c>
      <c r="J161" s="23">
        <v>283.31</v>
      </c>
      <c r="K161" s="22">
        <v>6.63</v>
      </c>
    </row>
    <row r="162" spans="1:11" x14ac:dyDescent="0.25">
      <c r="A162" s="22" t="s">
        <v>504</v>
      </c>
      <c r="B162" s="27">
        <v>2019</v>
      </c>
      <c r="C162" s="27">
        <v>4</v>
      </c>
      <c r="D162" s="27">
        <v>8</v>
      </c>
      <c r="E162" s="30">
        <f t="shared" si="2"/>
        <v>23.21</v>
      </c>
      <c r="F162" s="23">
        <v>34.950000000000003</v>
      </c>
      <c r="G162" s="23">
        <v>11.47</v>
      </c>
      <c r="H162" s="23">
        <v>63.33</v>
      </c>
      <c r="I162" s="24">
        <v>0</v>
      </c>
      <c r="J162" s="23">
        <v>287.18</v>
      </c>
      <c r="K162" s="22">
        <v>6.85</v>
      </c>
    </row>
    <row r="163" spans="1:11" x14ac:dyDescent="0.25">
      <c r="A163" s="22" t="s">
        <v>504</v>
      </c>
      <c r="B163" s="27">
        <v>2019</v>
      </c>
      <c r="C163" s="27">
        <v>4</v>
      </c>
      <c r="D163" s="27">
        <v>9</v>
      </c>
      <c r="E163" s="30">
        <f t="shared" si="2"/>
        <v>23.88</v>
      </c>
      <c r="F163" s="23">
        <v>34.89</v>
      </c>
      <c r="G163" s="23">
        <v>12.87</v>
      </c>
      <c r="H163" s="23">
        <v>64.28</v>
      </c>
      <c r="I163" s="24">
        <v>0</v>
      </c>
      <c r="J163" s="23">
        <v>286.70999999999998</v>
      </c>
      <c r="K163" s="22">
        <v>7.17</v>
      </c>
    </row>
    <row r="164" spans="1:11" x14ac:dyDescent="0.25">
      <c r="A164" s="22" t="s">
        <v>504</v>
      </c>
      <c r="B164" s="27">
        <v>2019</v>
      </c>
      <c r="C164" s="27">
        <v>4</v>
      </c>
      <c r="D164" s="27">
        <v>10</v>
      </c>
      <c r="E164" s="30">
        <f t="shared" si="2"/>
        <v>21.39</v>
      </c>
      <c r="F164" s="23">
        <v>30.8</v>
      </c>
      <c r="G164" s="23">
        <v>11.98</v>
      </c>
      <c r="H164" s="23">
        <v>64.92</v>
      </c>
      <c r="I164" s="24">
        <v>0</v>
      </c>
      <c r="J164" s="23">
        <v>285.99</v>
      </c>
      <c r="K164" s="22">
        <v>6.71</v>
      </c>
    </row>
    <row r="165" spans="1:11" x14ac:dyDescent="0.25">
      <c r="A165" s="22" t="s">
        <v>504</v>
      </c>
      <c r="B165" s="27">
        <v>2019</v>
      </c>
      <c r="C165" s="27">
        <v>4</v>
      </c>
      <c r="D165" s="27">
        <v>11</v>
      </c>
      <c r="E165" s="30">
        <f t="shared" si="2"/>
        <v>19.579999999999998</v>
      </c>
      <c r="F165" s="23">
        <v>30.13</v>
      </c>
      <c r="G165" s="23">
        <v>9.0299999999999994</v>
      </c>
      <c r="H165" s="23">
        <v>47.9</v>
      </c>
      <c r="I165" s="24">
        <v>0</v>
      </c>
      <c r="J165" s="23">
        <v>294.77999999999997</v>
      </c>
      <c r="K165" s="22">
        <v>7.98</v>
      </c>
    </row>
    <row r="166" spans="1:11" x14ac:dyDescent="0.25">
      <c r="A166" s="22" t="s">
        <v>504</v>
      </c>
      <c r="B166" s="27">
        <v>2019</v>
      </c>
      <c r="C166" s="27">
        <v>4</v>
      </c>
      <c r="D166" s="27">
        <v>12</v>
      </c>
      <c r="E166" s="30">
        <f t="shared" si="2"/>
        <v>16.984999999999999</v>
      </c>
      <c r="F166" s="23">
        <v>26.61</v>
      </c>
      <c r="G166" s="23">
        <v>7.36</v>
      </c>
      <c r="H166" s="23">
        <v>59.07</v>
      </c>
      <c r="I166" s="24">
        <v>0</v>
      </c>
      <c r="J166" s="23">
        <v>293.47000000000003</v>
      </c>
      <c r="K166" s="22">
        <v>6.23</v>
      </c>
    </row>
    <row r="167" spans="1:11" x14ac:dyDescent="0.25">
      <c r="A167" s="22" t="s">
        <v>504</v>
      </c>
      <c r="B167" s="27">
        <v>2019</v>
      </c>
      <c r="C167" s="27">
        <v>4</v>
      </c>
      <c r="D167" s="27">
        <v>13</v>
      </c>
      <c r="E167" s="30">
        <f t="shared" si="2"/>
        <v>19.254999999999999</v>
      </c>
      <c r="F167" s="23">
        <v>28.24</v>
      </c>
      <c r="G167" s="23">
        <v>10.27</v>
      </c>
      <c r="H167" s="23">
        <v>62.22</v>
      </c>
      <c r="I167" s="24">
        <v>0</v>
      </c>
      <c r="J167" s="23">
        <v>295.95</v>
      </c>
      <c r="K167" s="22">
        <v>6.41</v>
      </c>
    </row>
    <row r="168" spans="1:11" x14ac:dyDescent="0.25">
      <c r="A168" s="22" t="s">
        <v>504</v>
      </c>
      <c r="B168" s="27">
        <v>2019</v>
      </c>
      <c r="C168" s="27">
        <v>4</v>
      </c>
      <c r="D168" s="27">
        <v>14</v>
      </c>
      <c r="E168" s="30">
        <f t="shared" si="2"/>
        <v>20.05</v>
      </c>
      <c r="F168" s="23">
        <v>31.3</v>
      </c>
      <c r="G168" s="23">
        <v>8.8000000000000007</v>
      </c>
      <c r="H168" s="23">
        <v>61.47</v>
      </c>
      <c r="I168" s="24">
        <v>0</v>
      </c>
      <c r="J168" s="23">
        <v>301.08999999999997</v>
      </c>
      <c r="K168" s="22">
        <v>6.83</v>
      </c>
    </row>
    <row r="169" spans="1:11" x14ac:dyDescent="0.25">
      <c r="A169" s="22" t="s">
        <v>504</v>
      </c>
      <c r="B169" s="27">
        <v>2019</v>
      </c>
      <c r="C169" s="27">
        <v>4</v>
      </c>
      <c r="D169" s="27">
        <v>15</v>
      </c>
      <c r="E169" s="30">
        <f t="shared" si="2"/>
        <v>19.544999999999998</v>
      </c>
      <c r="F169" s="23">
        <v>29.4</v>
      </c>
      <c r="G169" s="23">
        <v>9.69</v>
      </c>
      <c r="H169" s="23">
        <v>66.89</v>
      </c>
      <c r="I169" s="24">
        <v>0</v>
      </c>
      <c r="J169" s="23">
        <v>260.73</v>
      </c>
      <c r="K169" s="22">
        <v>5.78</v>
      </c>
    </row>
    <row r="170" spans="1:11" x14ac:dyDescent="0.25">
      <c r="A170" s="22" t="s">
        <v>504</v>
      </c>
      <c r="B170" s="27">
        <v>2019</v>
      </c>
      <c r="C170" s="27">
        <v>4</v>
      </c>
      <c r="D170" s="27">
        <v>16</v>
      </c>
      <c r="E170" s="30">
        <f t="shared" si="2"/>
        <v>19.814999999999998</v>
      </c>
      <c r="F170" s="23">
        <v>26.81</v>
      </c>
      <c r="G170" s="23">
        <v>12.82</v>
      </c>
      <c r="H170" s="23">
        <v>78.48</v>
      </c>
      <c r="I170" s="24">
        <v>0</v>
      </c>
      <c r="J170" s="23">
        <v>266.26</v>
      </c>
      <c r="K170" s="22">
        <v>4.46</v>
      </c>
    </row>
    <row r="171" spans="1:11" x14ac:dyDescent="0.25">
      <c r="A171" s="22" t="s">
        <v>504</v>
      </c>
      <c r="B171" s="27">
        <v>2019</v>
      </c>
      <c r="C171" s="27">
        <v>4</v>
      </c>
      <c r="D171" s="27">
        <v>17</v>
      </c>
      <c r="E171" s="30">
        <f t="shared" si="2"/>
        <v>20.18</v>
      </c>
      <c r="F171" s="23">
        <v>28.11</v>
      </c>
      <c r="G171" s="23">
        <v>12.25</v>
      </c>
      <c r="H171" s="23">
        <v>73.11</v>
      </c>
      <c r="I171" s="24">
        <v>0</v>
      </c>
      <c r="J171" s="23">
        <v>302.48</v>
      </c>
      <c r="K171" s="22">
        <v>5.55</v>
      </c>
    </row>
    <row r="172" spans="1:11" x14ac:dyDescent="0.25">
      <c r="A172" s="22" t="s">
        <v>504</v>
      </c>
      <c r="B172" s="27">
        <v>2019</v>
      </c>
      <c r="C172" s="27">
        <v>4</v>
      </c>
      <c r="D172" s="27">
        <v>18</v>
      </c>
      <c r="E172" s="30">
        <f t="shared" si="2"/>
        <v>22.41</v>
      </c>
      <c r="F172" s="23">
        <v>33.04</v>
      </c>
      <c r="G172" s="23">
        <v>11.78</v>
      </c>
      <c r="H172" s="23">
        <v>59.4</v>
      </c>
      <c r="I172" s="24">
        <v>0</v>
      </c>
      <c r="J172" s="23">
        <v>287.58</v>
      </c>
      <c r="K172" s="22">
        <v>7.71</v>
      </c>
    </row>
    <row r="173" spans="1:11" x14ac:dyDescent="0.25">
      <c r="A173" s="22" t="s">
        <v>504</v>
      </c>
      <c r="B173" s="27">
        <v>2019</v>
      </c>
      <c r="C173" s="27">
        <v>4</v>
      </c>
      <c r="D173" s="27">
        <v>19</v>
      </c>
      <c r="E173" s="30">
        <f t="shared" si="2"/>
        <v>24.169999999999998</v>
      </c>
      <c r="F173" s="23">
        <v>35.909999999999997</v>
      </c>
      <c r="G173" s="23">
        <v>12.43</v>
      </c>
      <c r="H173" s="23">
        <v>53.95</v>
      </c>
      <c r="I173" s="24">
        <v>0</v>
      </c>
      <c r="J173" s="23">
        <v>268.70999999999998</v>
      </c>
      <c r="K173" s="22">
        <v>7.78</v>
      </c>
    </row>
    <row r="174" spans="1:11" x14ac:dyDescent="0.25">
      <c r="A174" s="22" t="s">
        <v>504</v>
      </c>
      <c r="B174" s="27">
        <v>2019</v>
      </c>
      <c r="C174" s="27">
        <v>4</v>
      </c>
      <c r="D174" s="27">
        <v>20</v>
      </c>
      <c r="E174" s="30">
        <f t="shared" si="2"/>
        <v>22.824999999999999</v>
      </c>
      <c r="F174" s="23">
        <v>32.08</v>
      </c>
      <c r="G174" s="23">
        <v>13.57</v>
      </c>
      <c r="H174" s="23">
        <v>64.83</v>
      </c>
      <c r="I174" s="24">
        <v>0</v>
      </c>
      <c r="J174" s="23">
        <v>300.26</v>
      </c>
      <c r="K174" s="22">
        <v>7.11</v>
      </c>
    </row>
    <row r="175" spans="1:11" x14ac:dyDescent="0.25">
      <c r="A175" s="22" t="s">
        <v>504</v>
      </c>
      <c r="B175" s="27">
        <v>2019</v>
      </c>
      <c r="C175" s="27">
        <v>4</v>
      </c>
      <c r="D175" s="27">
        <v>21</v>
      </c>
      <c r="E175" s="30">
        <f t="shared" si="2"/>
        <v>21.89</v>
      </c>
      <c r="F175" s="23">
        <v>28.61</v>
      </c>
      <c r="G175" s="23">
        <v>15.17</v>
      </c>
      <c r="H175" s="23">
        <v>72.849999999999994</v>
      </c>
      <c r="I175" s="24">
        <v>0</v>
      </c>
      <c r="J175" s="23">
        <v>279.17</v>
      </c>
      <c r="K175" s="22">
        <v>5.53</v>
      </c>
    </row>
    <row r="176" spans="1:11" x14ac:dyDescent="0.25">
      <c r="A176" s="22" t="s">
        <v>504</v>
      </c>
      <c r="B176" s="27">
        <v>2019</v>
      </c>
      <c r="C176" s="27">
        <v>4</v>
      </c>
      <c r="D176" s="27">
        <v>22</v>
      </c>
      <c r="E176" s="30">
        <f t="shared" si="2"/>
        <v>21.46</v>
      </c>
      <c r="F176" s="23">
        <v>29.43</v>
      </c>
      <c r="G176" s="23">
        <v>13.49</v>
      </c>
      <c r="H176" s="23">
        <v>74.77</v>
      </c>
      <c r="I176" s="24">
        <v>0</v>
      </c>
      <c r="J176" s="23">
        <v>284.26</v>
      </c>
      <c r="K176" s="22">
        <v>5.45</v>
      </c>
    </row>
    <row r="177" spans="1:11" x14ac:dyDescent="0.25">
      <c r="A177" s="22" t="s">
        <v>504</v>
      </c>
      <c r="B177" s="27">
        <v>2019</v>
      </c>
      <c r="C177" s="27">
        <v>4</v>
      </c>
      <c r="D177" s="27">
        <v>23</v>
      </c>
      <c r="E177" s="30">
        <f t="shared" si="2"/>
        <v>19</v>
      </c>
      <c r="F177" s="23">
        <v>28.54</v>
      </c>
      <c r="G177" s="23">
        <v>9.4600000000000009</v>
      </c>
      <c r="H177" s="23">
        <v>68.53</v>
      </c>
      <c r="I177" s="24">
        <v>0</v>
      </c>
      <c r="J177" s="23">
        <v>310.14</v>
      </c>
      <c r="K177" s="22">
        <v>6.31</v>
      </c>
    </row>
    <row r="178" spans="1:11" x14ac:dyDescent="0.25">
      <c r="A178" s="22" t="s">
        <v>504</v>
      </c>
      <c r="B178" s="27">
        <v>2019</v>
      </c>
      <c r="C178" s="27">
        <v>4</v>
      </c>
      <c r="D178" s="27">
        <v>24</v>
      </c>
      <c r="E178" s="30">
        <f t="shared" si="2"/>
        <v>21.984999999999999</v>
      </c>
      <c r="F178" s="23">
        <v>32.14</v>
      </c>
      <c r="G178" s="23">
        <v>11.83</v>
      </c>
      <c r="H178" s="23">
        <v>65.66</v>
      </c>
      <c r="I178" s="24">
        <v>0</v>
      </c>
      <c r="J178" s="23">
        <v>292.14999999999998</v>
      </c>
      <c r="K178" s="22">
        <v>6.62</v>
      </c>
    </row>
    <row r="179" spans="1:11" x14ac:dyDescent="0.25">
      <c r="A179" s="22" t="s">
        <v>504</v>
      </c>
      <c r="B179" s="27">
        <v>2019</v>
      </c>
      <c r="C179" s="27">
        <v>4</v>
      </c>
      <c r="D179" s="27">
        <v>25</v>
      </c>
      <c r="E179" s="30">
        <f t="shared" si="2"/>
        <v>24.055</v>
      </c>
      <c r="F179" s="23">
        <v>35.380000000000003</v>
      </c>
      <c r="G179" s="23">
        <v>12.73</v>
      </c>
      <c r="H179" s="23">
        <v>59.13</v>
      </c>
      <c r="I179" s="24">
        <v>0</v>
      </c>
      <c r="J179" s="23">
        <v>287.64</v>
      </c>
      <c r="K179" s="22">
        <v>7.91</v>
      </c>
    </row>
    <row r="180" spans="1:11" x14ac:dyDescent="0.25">
      <c r="A180" s="22" t="s">
        <v>504</v>
      </c>
      <c r="B180" s="27">
        <v>2019</v>
      </c>
      <c r="C180" s="27">
        <v>4</v>
      </c>
      <c r="D180" s="27">
        <v>26</v>
      </c>
      <c r="E180" s="30">
        <f t="shared" si="2"/>
        <v>23.335000000000001</v>
      </c>
      <c r="F180" s="23">
        <v>33.619999999999997</v>
      </c>
      <c r="G180" s="23">
        <v>13.05</v>
      </c>
      <c r="H180" s="23">
        <v>57.5</v>
      </c>
      <c r="I180" s="24">
        <v>0</v>
      </c>
      <c r="J180" s="23">
        <v>293.47000000000003</v>
      </c>
      <c r="K180" s="22">
        <v>8.23</v>
      </c>
    </row>
    <row r="181" spans="1:11" x14ac:dyDescent="0.25">
      <c r="A181" s="22" t="s">
        <v>504</v>
      </c>
      <c r="B181" s="27">
        <v>2019</v>
      </c>
      <c r="C181" s="27">
        <v>4</v>
      </c>
      <c r="D181" s="27">
        <v>27</v>
      </c>
      <c r="E181" s="30">
        <f t="shared" si="2"/>
        <v>23.35</v>
      </c>
      <c r="F181" s="23">
        <v>33.29</v>
      </c>
      <c r="G181" s="23">
        <v>13.41</v>
      </c>
      <c r="H181" s="23">
        <v>60.76</v>
      </c>
      <c r="I181" s="24">
        <v>0</v>
      </c>
      <c r="J181" s="23">
        <v>284.77999999999997</v>
      </c>
      <c r="K181" s="22">
        <v>7.64</v>
      </c>
    </row>
    <row r="182" spans="1:11" x14ac:dyDescent="0.25">
      <c r="A182" s="22" t="s">
        <v>504</v>
      </c>
      <c r="B182" s="27">
        <v>2019</v>
      </c>
      <c r="C182" s="27">
        <v>4</v>
      </c>
      <c r="D182" s="27">
        <v>28</v>
      </c>
      <c r="E182" s="30">
        <f t="shared" si="2"/>
        <v>22.925000000000001</v>
      </c>
      <c r="F182" s="23">
        <v>33.770000000000003</v>
      </c>
      <c r="G182" s="23">
        <v>12.08</v>
      </c>
      <c r="H182" s="23">
        <v>66.08</v>
      </c>
      <c r="I182" s="24">
        <v>0.1</v>
      </c>
      <c r="J182" s="23">
        <v>304.04000000000002</v>
      </c>
      <c r="K182" s="22">
        <v>7.66</v>
      </c>
    </row>
    <row r="183" spans="1:11" x14ac:dyDescent="0.25">
      <c r="A183" s="22" t="s">
        <v>504</v>
      </c>
      <c r="B183" s="27">
        <v>2019</v>
      </c>
      <c r="C183" s="27">
        <v>4</v>
      </c>
      <c r="D183" s="27">
        <v>29</v>
      </c>
      <c r="E183" s="30">
        <f t="shared" si="2"/>
        <v>23.689999999999998</v>
      </c>
      <c r="F183" s="23">
        <v>32.159999999999997</v>
      </c>
      <c r="G183" s="23">
        <v>15.22</v>
      </c>
      <c r="H183" s="23">
        <v>61.46</v>
      </c>
      <c r="I183" s="24">
        <v>0</v>
      </c>
      <c r="J183" s="23">
        <v>266.32</v>
      </c>
      <c r="K183" s="22">
        <v>8.08</v>
      </c>
    </row>
    <row r="184" spans="1:11" x14ac:dyDescent="0.25">
      <c r="A184" s="22" t="s">
        <v>504</v>
      </c>
      <c r="B184" s="27">
        <v>2019</v>
      </c>
      <c r="C184" s="27">
        <v>4</v>
      </c>
      <c r="D184" s="27">
        <v>30</v>
      </c>
      <c r="E184" s="30">
        <f t="shared" si="2"/>
        <v>21.914999999999999</v>
      </c>
      <c r="F184" s="23">
        <v>30.91</v>
      </c>
      <c r="G184" s="23">
        <v>12.92</v>
      </c>
      <c r="H184" s="23">
        <v>59.66</v>
      </c>
      <c r="I184" s="24">
        <v>0</v>
      </c>
      <c r="J184" s="23">
        <v>304.29000000000002</v>
      </c>
      <c r="K184" s="22">
        <v>7.5</v>
      </c>
    </row>
    <row r="185" spans="1:11" x14ac:dyDescent="0.25">
      <c r="A185" s="22" t="s">
        <v>504</v>
      </c>
      <c r="B185" s="27">
        <v>2019</v>
      </c>
      <c r="C185" s="27">
        <v>5</v>
      </c>
      <c r="D185" s="27">
        <v>1</v>
      </c>
      <c r="E185" s="30">
        <f t="shared" si="2"/>
        <v>21.85</v>
      </c>
      <c r="F185" s="23">
        <v>34.24</v>
      </c>
      <c r="G185" s="23">
        <v>9.4600000000000009</v>
      </c>
      <c r="H185" s="23">
        <v>54.07</v>
      </c>
      <c r="I185" s="24">
        <v>0</v>
      </c>
      <c r="J185" s="23">
        <v>307.45999999999998</v>
      </c>
      <c r="K185" s="22">
        <v>8.25</v>
      </c>
    </row>
    <row r="186" spans="1:11" x14ac:dyDescent="0.25">
      <c r="A186" s="22" t="s">
        <v>504</v>
      </c>
      <c r="B186" s="27">
        <v>2019</v>
      </c>
      <c r="C186" s="27">
        <v>5</v>
      </c>
      <c r="D186" s="27">
        <v>2</v>
      </c>
      <c r="E186" s="30">
        <f t="shared" si="2"/>
        <v>21.704999999999998</v>
      </c>
      <c r="F186" s="23">
        <v>32</v>
      </c>
      <c r="G186" s="23">
        <v>11.41</v>
      </c>
      <c r="H186" s="23">
        <v>52.12</v>
      </c>
      <c r="I186" s="24">
        <v>0</v>
      </c>
      <c r="J186" s="23">
        <v>171.6</v>
      </c>
      <c r="K186" s="22">
        <v>5.61</v>
      </c>
    </row>
    <row r="187" spans="1:11" x14ac:dyDescent="0.25">
      <c r="A187" s="22" t="s">
        <v>504</v>
      </c>
      <c r="B187" s="27">
        <v>2019</v>
      </c>
      <c r="C187" s="27">
        <v>5</v>
      </c>
      <c r="D187" s="27">
        <v>3</v>
      </c>
      <c r="E187" s="30">
        <f t="shared" si="2"/>
        <v>22.46</v>
      </c>
      <c r="F187" s="23">
        <v>33.99</v>
      </c>
      <c r="G187" s="23">
        <v>10.93</v>
      </c>
      <c r="H187" s="23">
        <v>50.43</v>
      </c>
      <c r="I187" s="24">
        <v>0</v>
      </c>
      <c r="J187" s="23">
        <v>296.52999999999997</v>
      </c>
      <c r="K187" s="22">
        <v>8.3800000000000008</v>
      </c>
    </row>
    <row r="188" spans="1:11" x14ac:dyDescent="0.25">
      <c r="A188" s="22" t="s">
        <v>504</v>
      </c>
      <c r="B188" s="27">
        <v>2019</v>
      </c>
      <c r="C188" s="27">
        <v>5</v>
      </c>
      <c r="D188" s="27">
        <v>4</v>
      </c>
      <c r="E188" s="30">
        <f t="shared" si="2"/>
        <v>22.96</v>
      </c>
      <c r="F188" s="23">
        <v>35.090000000000003</v>
      </c>
      <c r="G188" s="23">
        <v>10.83</v>
      </c>
      <c r="H188" s="23">
        <v>52.55</v>
      </c>
      <c r="I188" s="24">
        <v>0</v>
      </c>
      <c r="J188" s="23">
        <v>302.92</v>
      </c>
      <c r="K188" s="22">
        <v>8.84</v>
      </c>
    </row>
    <row r="189" spans="1:11" x14ac:dyDescent="0.25">
      <c r="A189" s="22" t="s">
        <v>504</v>
      </c>
      <c r="B189" s="27">
        <v>2019</v>
      </c>
      <c r="C189" s="27">
        <v>5</v>
      </c>
      <c r="D189" s="27">
        <v>5</v>
      </c>
      <c r="E189" s="30">
        <f t="shared" si="2"/>
        <v>22.560000000000002</v>
      </c>
      <c r="F189" s="23">
        <v>32.880000000000003</v>
      </c>
      <c r="G189" s="23">
        <v>12.24</v>
      </c>
      <c r="H189" s="23">
        <v>62.06</v>
      </c>
      <c r="I189" s="24">
        <v>0</v>
      </c>
      <c r="J189" s="23">
        <v>310.20999999999998</v>
      </c>
      <c r="K189" s="22">
        <v>8.16</v>
      </c>
    </row>
    <row r="190" spans="1:11" x14ac:dyDescent="0.25">
      <c r="A190" s="22" t="s">
        <v>504</v>
      </c>
      <c r="B190" s="27">
        <v>2019</v>
      </c>
      <c r="C190" s="27">
        <v>5</v>
      </c>
      <c r="D190" s="27">
        <v>6</v>
      </c>
      <c r="E190" s="30">
        <f t="shared" si="2"/>
        <v>22.97</v>
      </c>
      <c r="F190" s="23">
        <v>30.8</v>
      </c>
      <c r="G190" s="23">
        <v>15.14</v>
      </c>
      <c r="H190" s="23">
        <v>72.95</v>
      </c>
      <c r="I190" s="24">
        <v>0.1</v>
      </c>
      <c r="J190" s="23">
        <v>303.16000000000003</v>
      </c>
      <c r="K190" s="22">
        <v>6.33</v>
      </c>
    </row>
    <row r="191" spans="1:11" x14ac:dyDescent="0.25">
      <c r="A191" s="22" t="s">
        <v>504</v>
      </c>
      <c r="B191" s="27">
        <v>2019</v>
      </c>
      <c r="C191" s="27">
        <v>5</v>
      </c>
      <c r="D191" s="27">
        <v>7</v>
      </c>
      <c r="E191" s="30">
        <f t="shared" si="2"/>
        <v>22.28</v>
      </c>
      <c r="F191" s="23">
        <v>30.38</v>
      </c>
      <c r="G191" s="23">
        <v>14.18</v>
      </c>
      <c r="H191" s="23">
        <v>61.99</v>
      </c>
      <c r="I191" s="24">
        <v>0</v>
      </c>
      <c r="J191" s="23">
        <v>300.99</v>
      </c>
      <c r="K191" s="22">
        <v>7.09</v>
      </c>
    </row>
    <row r="192" spans="1:11" x14ac:dyDescent="0.25">
      <c r="A192" s="22" t="s">
        <v>504</v>
      </c>
      <c r="B192" s="27">
        <v>2019</v>
      </c>
      <c r="C192" s="27">
        <v>5</v>
      </c>
      <c r="D192" s="27">
        <v>8</v>
      </c>
      <c r="E192" s="30">
        <f t="shared" si="2"/>
        <v>20.95</v>
      </c>
      <c r="F192" s="23">
        <v>31.38</v>
      </c>
      <c r="G192" s="23">
        <v>10.52</v>
      </c>
      <c r="H192" s="23">
        <v>58.29</v>
      </c>
      <c r="I192" s="24">
        <v>0</v>
      </c>
      <c r="J192" s="23">
        <v>304.27</v>
      </c>
      <c r="K192" s="22">
        <v>7.34</v>
      </c>
    </row>
    <row r="193" spans="1:11" x14ac:dyDescent="0.25">
      <c r="A193" s="22" t="s">
        <v>504</v>
      </c>
      <c r="B193" s="27">
        <v>2019</v>
      </c>
      <c r="C193" s="27">
        <v>5</v>
      </c>
      <c r="D193" s="27">
        <v>9</v>
      </c>
      <c r="E193" s="30">
        <f t="shared" si="2"/>
        <v>20.740000000000002</v>
      </c>
      <c r="F193" s="23">
        <v>31.44</v>
      </c>
      <c r="G193" s="23">
        <v>10.039999999999999</v>
      </c>
      <c r="H193" s="23">
        <v>59.41</v>
      </c>
      <c r="I193" s="24">
        <v>0</v>
      </c>
      <c r="J193" s="23">
        <v>311.74</v>
      </c>
      <c r="K193" s="22">
        <v>7.63</v>
      </c>
    </row>
    <row r="194" spans="1:11" x14ac:dyDescent="0.25">
      <c r="A194" s="22" t="s">
        <v>504</v>
      </c>
      <c r="B194" s="27">
        <v>2019</v>
      </c>
      <c r="C194" s="27">
        <v>5</v>
      </c>
      <c r="D194" s="27">
        <v>10</v>
      </c>
      <c r="E194" s="30">
        <f t="shared" si="2"/>
        <v>21.785</v>
      </c>
      <c r="F194" s="23">
        <v>29.26</v>
      </c>
      <c r="G194" s="23">
        <v>14.31</v>
      </c>
      <c r="H194" s="23">
        <v>66.39</v>
      </c>
      <c r="I194" s="24">
        <v>0</v>
      </c>
      <c r="J194" s="23">
        <v>257.12</v>
      </c>
      <c r="K194" s="22">
        <v>6.05</v>
      </c>
    </row>
    <row r="195" spans="1:11" x14ac:dyDescent="0.25">
      <c r="A195" s="22" t="s">
        <v>504</v>
      </c>
      <c r="B195" s="27">
        <v>2019</v>
      </c>
      <c r="C195" s="27">
        <v>5</v>
      </c>
      <c r="D195" s="27">
        <v>11</v>
      </c>
      <c r="E195" s="30">
        <f t="shared" si="2"/>
        <v>21.07</v>
      </c>
      <c r="F195" s="23">
        <v>30.87</v>
      </c>
      <c r="G195" s="23">
        <v>11.27</v>
      </c>
      <c r="H195" s="23">
        <v>60.26</v>
      </c>
      <c r="I195" s="24">
        <v>0</v>
      </c>
      <c r="J195" s="23">
        <v>303.64999999999998</v>
      </c>
      <c r="K195" s="22">
        <v>7.16</v>
      </c>
    </row>
    <row r="196" spans="1:11" x14ac:dyDescent="0.25">
      <c r="A196" s="22" t="s">
        <v>504</v>
      </c>
      <c r="B196" s="27">
        <v>2019</v>
      </c>
      <c r="C196" s="27">
        <v>5</v>
      </c>
      <c r="D196" s="27">
        <v>12</v>
      </c>
      <c r="E196" s="30">
        <f t="shared" ref="E196:E253" si="3">AVERAGE(F196,G196)</f>
        <v>20.925000000000001</v>
      </c>
      <c r="F196" s="23">
        <v>29.1</v>
      </c>
      <c r="G196" s="23">
        <v>12.75</v>
      </c>
      <c r="H196" s="23">
        <v>61.13</v>
      </c>
      <c r="I196" s="24">
        <v>0</v>
      </c>
      <c r="J196" s="23">
        <v>302.66000000000003</v>
      </c>
      <c r="K196" s="22">
        <v>6.81</v>
      </c>
    </row>
    <row r="197" spans="1:11" x14ac:dyDescent="0.25">
      <c r="A197" s="22" t="s">
        <v>504</v>
      </c>
      <c r="B197" s="27">
        <v>2019</v>
      </c>
      <c r="C197" s="27">
        <v>5</v>
      </c>
      <c r="D197" s="27">
        <v>13</v>
      </c>
      <c r="E197" s="30">
        <f t="shared" si="3"/>
        <v>21.145</v>
      </c>
      <c r="F197" s="23">
        <v>31.42</v>
      </c>
      <c r="G197" s="23">
        <v>10.87</v>
      </c>
      <c r="H197" s="23">
        <v>55.22</v>
      </c>
      <c r="I197" s="24">
        <v>0</v>
      </c>
      <c r="J197" s="23">
        <v>319.87</v>
      </c>
      <c r="K197" s="22">
        <v>7.82</v>
      </c>
    </row>
    <row r="198" spans="1:11" x14ac:dyDescent="0.25">
      <c r="A198" s="22" t="s">
        <v>504</v>
      </c>
      <c r="B198" s="27">
        <v>2019</v>
      </c>
      <c r="C198" s="27">
        <v>5</v>
      </c>
      <c r="D198" s="27">
        <v>14</v>
      </c>
      <c r="E198" s="30">
        <f t="shared" si="3"/>
        <v>22.97</v>
      </c>
      <c r="F198" s="23">
        <v>34.51</v>
      </c>
      <c r="G198" s="23">
        <v>11.43</v>
      </c>
      <c r="H198" s="23">
        <v>52.49</v>
      </c>
      <c r="I198" s="24">
        <v>0</v>
      </c>
      <c r="J198" s="23">
        <v>324.24</v>
      </c>
      <c r="K198" s="22">
        <v>8.7100000000000009</v>
      </c>
    </row>
    <row r="199" spans="1:11" x14ac:dyDescent="0.25">
      <c r="A199" s="22" t="s">
        <v>504</v>
      </c>
      <c r="B199" s="27">
        <v>2019</v>
      </c>
      <c r="C199" s="27">
        <v>5</v>
      </c>
      <c r="D199" s="27">
        <v>15</v>
      </c>
      <c r="E199" s="30">
        <f t="shared" si="3"/>
        <v>23.77</v>
      </c>
      <c r="F199" s="23">
        <v>34.159999999999997</v>
      </c>
      <c r="G199" s="23">
        <v>13.38</v>
      </c>
      <c r="H199" s="23">
        <v>49.53</v>
      </c>
      <c r="I199" s="24">
        <v>0</v>
      </c>
      <c r="J199" s="23">
        <v>324.62</v>
      </c>
      <c r="K199" s="22">
        <v>9.1199999999999992</v>
      </c>
    </row>
    <row r="200" spans="1:11" x14ac:dyDescent="0.25">
      <c r="A200" s="22" t="s">
        <v>504</v>
      </c>
      <c r="B200" s="27">
        <v>2019</v>
      </c>
      <c r="C200" s="27">
        <v>5</v>
      </c>
      <c r="D200" s="27">
        <v>16</v>
      </c>
      <c r="E200" s="30">
        <f t="shared" si="3"/>
        <v>23.114999999999998</v>
      </c>
      <c r="F200" s="23">
        <v>32.619999999999997</v>
      </c>
      <c r="G200" s="23">
        <v>13.61</v>
      </c>
      <c r="H200" s="23">
        <v>62.44</v>
      </c>
      <c r="I200" s="24">
        <v>0</v>
      </c>
      <c r="J200" s="23">
        <v>327.89</v>
      </c>
      <c r="K200" s="22">
        <v>7.99</v>
      </c>
    </row>
    <row r="201" spans="1:11" x14ac:dyDescent="0.25">
      <c r="A201" s="22" t="s">
        <v>504</v>
      </c>
      <c r="B201" s="27">
        <v>2019</v>
      </c>
      <c r="C201" s="27">
        <v>5</v>
      </c>
      <c r="D201" s="27">
        <v>17</v>
      </c>
      <c r="E201" s="30">
        <f t="shared" si="3"/>
        <v>22.895</v>
      </c>
      <c r="F201" s="23">
        <v>30.16</v>
      </c>
      <c r="G201" s="23">
        <v>15.63</v>
      </c>
      <c r="H201" s="23">
        <v>70.430000000000007</v>
      </c>
      <c r="I201" s="24">
        <v>0</v>
      </c>
      <c r="J201" s="23">
        <v>298.14</v>
      </c>
      <c r="K201" s="22">
        <v>6.36</v>
      </c>
    </row>
    <row r="202" spans="1:11" x14ac:dyDescent="0.25">
      <c r="A202" s="22" t="s">
        <v>504</v>
      </c>
      <c r="B202" s="27">
        <v>2019</v>
      </c>
      <c r="C202" s="27">
        <v>5</v>
      </c>
      <c r="D202" s="27">
        <v>18</v>
      </c>
      <c r="E202" s="30">
        <f t="shared" si="3"/>
        <v>21.810000000000002</v>
      </c>
      <c r="F202" s="23">
        <v>30.82</v>
      </c>
      <c r="G202" s="23">
        <v>12.8</v>
      </c>
      <c r="H202" s="23">
        <v>59.97</v>
      </c>
      <c r="I202" s="24">
        <v>0</v>
      </c>
      <c r="J202" s="23">
        <v>322.93</v>
      </c>
      <c r="K202" s="22">
        <v>7.51</v>
      </c>
    </row>
    <row r="203" spans="1:11" x14ac:dyDescent="0.25">
      <c r="A203" s="22" t="s">
        <v>504</v>
      </c>
      <c r="B203" s="27">
        <v>2019</v>
      </c>
      <c r="C203" s="27">
        <v>5</v>
      </c>
      <c r="D203" s="27">
        <v>19</v>
      </c>
      <c r="E203" s="30">
        <f t="shared" si="3"/>
        <v>22.63</v>
      </c>
      <c r="F203" s="23">
        <v>33.119999999999997</v>
      </c>
      <c r="G203" s="23">
        <v>12.14</v>
      </c>
      <c r="H203" s="23">
        <v>51.79</v>
      </c>
      <c r="I203" s="24">
        <v>0</v>
      </c>
      <c r="J203" s="23">
        <v>330.51</v>
      </c>
      <c r="K203" s="22">
        <v>8.4600000000000009</v>
      </c>
    </row>
    <row r="204" spans="1:11" x14ac:dyDescent="0.25">
      <c r="A204" s="22" t="s">
        <v>504</v>
      </c>
      <c r="B204" s="27">
        <v>2019</v>
      </c>
      <c r="C204" s="27">
        <v>5</v>
      </c>
      <c r="D204" s="27">
        <v>20</v>
      </c>
      <c r="E204" s="30">
        <f t="shared" si="3"/>
        <v>21.88</v>
      </c>
      <c r="F204" s="23">
        <v>30.98</v>
      </c>
      <c r="G204" s="23">
        <v>12.78</v>
      </c>
      <c r="H204" s="23">
        <v>54.2</v>
      </c>
      <c r="I204" s="24">
        <v>0</v>
      </c>
      <c r="J204" s="23">
        <v>309.89999999999998</v>
      </c>
      <c r="K204" s="22">
        <v>7.91</v>
      </c>
    </row>
    <row r="205" spans="1:11" x14ac:dyDescent="0.25">
      <c r="A205" s="22" t="s">
        <v>504</v>
      </c>
      <c r="B205" s="27">
        <v>2019</v>
      </c>
      <c r="C205" s="27">
        <v>5</v>
      </c>
      <c r="D205" s="27">
        <v>21</v>
      </c>
      <c r="E205" s="30">
        <f t="shared" si="3"/>
        <v>21.01</v>
      </c>
      <c r="F205" s="23">
        <v>30.94</v>
      </c>
      <c r="G205" s="23">
        <v>11.08</v>
      </c>
      <c r="H205" s="23">
        <v>45.56</v>
      </c>
      <c r="I205" s="24">
        <v>0</v>
      </c>
      <c r="J205" s="23">
        <v>329.52</v>
      </c>
      <c r="K205" s="22">
        <v>8.52</v>
      </c>
    </row>
    <row r="206" spans="1:11" x14ac:dyDescent="0.25">
      <c r="A206" s="22" t="s">
        <v>504</v>
      </c>
      <c r="B206" s="27">
        <v>2019</v>
      </c>
      <c r="C206" s="27">
        <v>5</v>
      </c>
      <c r="D206" s="27">
        <v>22</v>
      </c>
      <c r="E206" s="30">
        <f t="shared" si="3"/>
        <v>20.975000000000001</v>
      </c>
      <c r="F206" s="23">
        <v>30.9</v>
      </c>
      <c r="G206" s="23">
        <v>11.05</v>
      </c>
      <c r="H206" s="23">
        <v>56.91</v>
      </c>
      <c r="I206" s="24">
        <v>0</v>
      </c>
      <c r="J206" s="23">
        <v>325.58</v>
      </c>
      <c r="K206" s="22">
        <v>7.87</v>
      </c>
    </row>
    <row r="207" spans="1:11" x14ac:dyDescent="0.25">
      <c r="A207" s="22" t="s">
        <v>504</v>
      </c>
      <c r="B207" s="27">
        <v>2019</v>
      </c>
      <c r="C207" s="27">
        <v>5</v>
      </c>
      <c r="D207" s="27">
        <v>23</v>
      </c>
      <c r="E207" s="30">
        <f t="shared" si="3"/>
        <v>22.490000000000002</v>
      </c>
      <c r="F207" s="23">
        <v>31.48</v>
      </c>
      <c r="G207" s="23">
        <v>13.5</v>
      </c>
      <c r="H207" s="23">
        <v>55.79</v>
      </c>
      <c r="I207" s="24">
        <v>0</v>
      </c>
      <c r="J207" s="23">
        <v>324.33999999999997</v>
      </c>
      <c r="K207" s="22">
        <v>7.78</v>
      </c>
    </row>
    <row r="208" spans="1:11" x14ac:dyDescent="0.25">
      <c r="A208" s="22" t="s">
        <v>504</v>
      </c>
      <c r="B208" s="27">
        <v>2019</v>
      </c>
      <c r="C208" s="27">
        <v>5</v>
      </c>
      <c r="D208" s="27">
        <v>24</v>
      </c>
      <c r="E208" s="30">
        <f t="shared" si="3"/>
        <v>22.484999999999999</v>
      </c>
      <c r="F208" s="23">
        <v>34.22</v>
      </c>
      <c r="G208" s="23">
        <v>10.75</v>
      </c>
      <c r="H208" s="23">
        <v>50.47</v>
      </c>
      <c r="I208" s="24">
        <v>0</v>
      </c>
      <c r="J208" s="23">
        <v>327.55</v>
      </c>
      <c r="K208" s="22">
        <v>8.44</v>
      </c>
    </row>
    <row r="209" spans="1:12" x14ac:dyDescent="0.25">
      <c r="A209" s="22" t="s">
        <v>504</v>
      </c>
      <c r="B209" s="27">
        <v>2019</v>
      </c>
      <c r="C209" s="27">
        <v>5</v>
      </c>
      <c r="D209" s="27">
        <v>25</v>
      </c>
      <c r="E209" s="30">
        <f t="shared" si="3"/>
        <v>22.880000000000003</v>
      </c>
      <c r="F209" s="23">
        <v>34.21</v>
      </c>
      <c r="G209" s="23">
        <v>11.55</v>
      </c>
      <c r="H209" s="23">
        <v>42.5</v>
      </c>
      <c r="I209" s="24">
        <v>0</v>
      </c>
      <c r="J209" s="23">
        <v>326.74</v>
      </c>
      <c r="K209" s="22">
        <v>9.1</v>
      </c>
    </row>
    <row r="210" spans="1:12" x14ac:dyDescent="0.25">
      <c r="A210" s="22" t="s">
        <v>504</v>
      </c>
      <c r="B210" s="27">
        <v>2019</v>
      </c>
      <c r="C210" s="27">
        <v>5</v>
      </c>
      <c r="D210" s="27">
        <v>26</v>
      </c>
      <c r="E210" s="30">
        <f t="shared" si="3"/>
        <v>23.174999999999997</v>
      </c>
      <c r="F210" s="23">
        <v>31.9</v>
      </c>
      <c r="G210" s="23">
        <v>14.45</v>
      </c>
      <c r="H210" s="23">
        <v>50.7</v>
      </c>
      <c r="I210" s="24">
        <v>0</v>
      </c>
      <c r="J210" s="23">
        <v>306.17</v>
      </c>
      <c r="K210" s="22">
        <v>8.11</v>
      </c>
    </row>
    <row r="211" spans="1:12" x14ac:dyDescent="0.25">
      <c r="A211" s="22" t="s">
        <v>504</v>
      </c>
      <c r="B211" s="27">
        <v>2019</v>
      </c>
      <c r="C211" s="27">
        <v>5</v>
      </c>
      <c r="D211" s="27">
        <v>27</v>
      </c>
      <c r="E211" s="30">
        <f t="shared" si="3"/>
        <v>22.8</v>
      </c>
      <c r="F211" s="23">
        <v>33.67</v>
      </c>
      <c r="G211" s="23">
        <v>11.93</v>
      </c>
      <c r="H211" s="23">
        <v>53.84</v>
      </c>
      <c r="I211" s="24">
        <v>0</v>
      </c>
      <c r="J211" s="23">
        <v>332.24</v>
      </c>
      <c r="K211" s="22">
        <v>8.59</v>
      </c>
    </row>
    <row r="212" spans="1:12" x14ac:dyDescent="0.25">
      <c r="A212" s="22" t="s">
        <v>504</v>
      </c>
      <c r="B212" s="27">
        <v>2019</v>
      </c>
      <c r="C212" s="27">
        <v>5</v>
      </c>
      <c r="D212" s="27">
        <v>28</v>
      </c>
      <c r="E212" s="30">
        <f t="shared" si="3"/>
        <v>21.745000000000001</v>
      </c>
      <c r="F212" s="23">
        <v>32.24</v>
      </c>
      <c r="G212" s="23">
        <v>11.25</v>
      </c>
      <c r="H212" s="23">
        <v>54.72</v>
      </c>
      <c r="I212" s="24">
        <v>0</v>
      </c>
      <c r="J212" s="23">
        <v>327.75</v>
      </c>
      <c r="K212" s="22">
        <v>8.34</v>
      </c>
    </row>
    <row r="213" spans="1:12" x14ac:dyDescent="0.25">
      <c r="A213" s="22" t="s">
        <v>504</v>
      </c>
      <c r="B213" s="27">
        <v>2019</v>
      </c>
      <c r="C213" s="27">
        <v>5</v>
      </c>
      <c r="D213" s="27">
        <v>29</v>
      </c>
      <c r="E213" s="30">
        <f t="shared" si="3"/>
        <v>22.76</v>
      </c>
      <c r="F213" s="23">
        <v>32.380000000000003</v>
      </c>
      <c r="G213" s="23">
        <v>13.14</v>
      </c>
      <c r="H213" s="23">
        <v>53.48</v>
      </c>
      <c r="I213" s="24">
        <v>0</v>
      </c>
      <c r="J213" s="23">
        <v>328.27</v>
      </c>
      <c r="K213" s="22">
        <v>8.14</v>
      </c>
    </row>
    <row r="214" spans="1:12" x14ac:dyDescent="0.25">
      <c r="A214" s="22" t="s">
        <v>504</v>
      </c>
      <c r="B214" s="27">
        <v>2019</v>
      </c>
      <c r="C214" s="27">
        <v>5</v>
      </c>
      <c r="D214" s="27">
        <v>30</v>
      </c>
      <c r="E214" s="30">
        <f t="shared" si="3"/>
        <v>23.340000000000003</v>
      </c>
      <c r="F214" s="23">
        <v>34.840000000000003</v>
      </c>
      <c r="G214" s="23">
        <v>11.84</v>
      </c>
      <c r="H214" s="23">
        <v>54.7</v>
      </c>
      <c r="I214" s="24">
        <v>0</v>
      </c>
      <c r="J214" s="23">
        <v>327.83</v>
      </c>
      <c r="K214" s="22">
        <v>8.4</v>
      </c>
    </row>
    <row r="215" spans="1:12" x14ac:dyDescent="0.25">
      <c r="A215" s="22" t="s">
        <v>504</v>
      </c>
      <c r="B215" s="27">
        <v>2019</v>
      </c>
      <c r="C215" s="27">
        <v>5</v>
      </c>
      <c r="D215" s="27">
        <v>31</v>
      </c>
      <c r="E215" s="30">
        <f t="shared" si="3"/>
        <v>24.285</v>
      </c>
      <c r="F215" s="23">
        <v>33.46</v>
      </c>
      <c r="G215" s="23">
        <v>15.11</v>
      </c>
      <c r="H215" s="23">
        <v>67.09</v>
      </c>
      <c r="I215" s="24">
        <v>0</v>
      </c>
      <c r="J215" s="23">
        <v>316.17</v>
      </c>
      <c r="K215" s="22">
        <v>7.12</v>
      </c>
    </row>
    <row r="216" spans="1:12" x14ac:dyDescent="0.25">
      <c r="A216" s="22" t="s">
        <v>504</v>
      </c>
      <c r="B216" s="27">
        <v>2019</v>
      </c>
      <c r="C216" s="27">
        <v>6</v>
      </c>
      <c r="D216" s="27">
        <v>1</v>
      </c>
      <c r="E216" s="30">
        <f t="shared" si="3"/>
        <v>25.82</v>
      </c>
      <c r="F216" s="23">
        <v>32.479999999999997</v>
      </c>
      <c r="G216" s="23">
        <v>19.16</v>
      </c>
      <c r="H216" s="23">
        <v>76.56</v>
      </c>
      <c r="I216" s="24">
        <v>0</v>
      </c>
      <c r="J216" s="23">
        <v>247.61</v>
      </c>
      <c r="K216" s="22">
        <v>5.17</v>
      </c>
    </row>
    <row r="217" spans="1:12" x14ac:dyDescent="0.25">
      <c r="A217" s="22" t="s">
        <v>504</v>
      </c>
      <c r="B217" s="27">
        <v>2019</v>
      </c>
      <c r="C217" s="27">
        <v>6</v>
      </c>
      <c r="D217" s="27">
        <v>2</v>
      </c>
      <c r="E217" s="30">
        <f t="shared" si="3"/>
        <v>25.229999999999997</v>
      </c>
      <c r="F217" s="23">
        <v>31.88</v>
      </c>
      <c r="G217" s="23">
        <v>18.579999999999998</v>
      </c>
      <c r="H217" s="23">
        <v>73.08</v>
      </c>
      <c r="I217" s="24">
        <v>0</v>
      </c>
      <c r="J217" s="23">
        <v>310.64</v>
      </c>
      <c r="K217" s="22">
        <v>6.47</v>
      </c>
    </row>
    <row r="218" spans="1:12" customFormat="1" x14ac:dyDescent="0.25">
      <c r="A218" t="s">
        <v>504</v>
      </c>
      <c r="B218" s="27">
        <v>2019</v>
      </c>
      <c r="C218" s="27">
        <v>6</v>
      </c>
      <c r="D218" s="27">
        <v>3</v>
      </c>
      <c r="E218" s="30">
        <f t="shared" si="3"/>
        <v>24.475000000000001</v>
      </c>
      <c r="F218" s="22">
        <v>31.99</v>
      </c>
      <c r="G218" s="22">
        <v>16.96</v>
      </c>
      <c r="H218" s="22">
        <v>73.86</v>
      </c>
      <c r="I218" s="24">
        <v>0</v>
      </c>
      <c r="J218" s="22">
        <v>278.10000000000002</v>
      </c>
      <c r="K218" s="22">
        <v>5.88</v>
      </c>
      <c r="L218" s="22"/>
    </row>
    <row r="219" spans="1:12" customFormat="1" x14ac:dyDescent="0.25">
      <c r="A219" t="s">
        <v>504</v>
      </c>
      <c r="B219" s="27">
        <v>2019</v>
      </c>
      <c r="C219" s="27">
        <v>6</v>
      </c>
      <c r="D219" s="27">
        <v>4</v>
      </c>
      <c r="E219" s="30">
        <f t="shared" si="3"/>
        <v>23.924999999999997</v>
      </c>
      <c r="F219" s="22">
        <v>32.51</v>
      </c>
      <c r="G219" s="22">
        <v>15.34</v>
      </c>
      <c r="H219" s="22">
        <v>69.72</v>
      </c>
      <c r="I219" s="24">
        <v>0</v>
      </c>
      <c r="J219" s="22">
        <v>328.99</v>
      </c>
      <c r="K219" s="22">
        <v>7.25</v>
      </c>
      <c r="L219" s="22"/>
    </row>
    <row r="220" spans="1:12" customFormat="1" x14ac:dyDescent="0.25">
      <c r="A220" t="s">
        <v>504</v>
      </c>
      <c r="B220" s="27">
        <v>2019</v>
      </c>
      <c r="C220" s="27">
        <v>6</v>
      </c>
      <c r="D220" s="27">
        <v>5</v>
      </c>
      <c r="E220" s="30">
        <f t="shared" si="3"/>
        <v>24.145000000000003</v>
      </c>
      <c r="F220" s="22">
        <v>32.090000000000003</v>
      </c>
      <c r="G220" s="22">
        <v>16.2</v>
      </c>
      <c r="H220" s="22">
        <v>75</v>
      </c>
      <c r="I220" s="24">
        <v>0</v>
      </c>
      <c r="J220" s="22">
        <v>276.17</v>
      </c>
      <c r="K220" s="22">
        <v>5.88</v>
      </c>
      <c r="L220" s="22"/>
    </row>
    <row r="221" spans="1:12" customFormat="1" x14ac:dyDescent="0.25">
      <c r="A221" t="s">
        <v>504</v>
      </c>
      <c r="B221" s="27">
        <v>2019</v>
      </c>
      <c r="C221" s="27">
        <v>6</v>
      </c>
      <c r="D221" s="27">
        <v>6</v>
      </c>
      <c r="E221" s="30">
        <f t="shared" si="3"/>
        <v>25.409999999999997</v>
      </c>
      <c r="F221" s="22">
        <v>31.74</v>
      </c>
      <c r="G221" s="22">
        <v>19.079999999999998</v>
      </c>
      <c r="H221" s="22">
        <v>72.989999999999995</v>
      </c>
      <c r="I221" s="24">
        <v>0</v>
      </c>
      <c r="J221" s="22">
        <v>292.58999999999997</v>
      </c>
      <c r="K221" s="22">
        <v>5.98</v>
      </c>
      <c r="L221" s="22"/>
    </row>
    <row r="222" spans="1:12" customFormat="1" x14ac:dyDescent="0.25">
      <c r="A222" t="s">
        <v>504</v>
      </c>
      <c r="B222" s="27">
        <v>2019</v>
      </c>
      <c r="C222" s="27">
        <v>6</v>
      </c>
      <c r="D222" s="27">
        <v>7</v>
      </c>
      <c r="E222" s="30">
        <f t="shared" si="3"/>
        <v>26.74</v>
      </c>
      <c r="F222" s="22">
        <v>35.15</v>
      </c>
      <c r="G222" s="22">
        <v>18.329999999999998</v>
      </c>
      <c r="H222" s="22">
        <v>67.72</v>
      </c>
      <c r="I222" s="24">
        <v>0</v>
      </c>
      <c r="J222" s="22">
        <v>312.08</v>
      </c>
      <c r="K222" s="22">
        <v>7.47</v>
      </c>
      <c r="L222" s="22"/>
    </row>
    <row r="223" spans="1:12" customFormat="1" x14ac:dyDescent="0.25">
      <c r="A223" t="s">
        <v>504</v>
      </c>
      <c r="B223" s="27">
        <v>2019</v>
      </c>
      <c r="C223" s="27">
        <v>6</v>
      </c>
      <c r="D223" s="27">
        <v>8</v>
      </c>
      <c r="E223" s="30">
        <f t="shared" si="3"/>
        <v>25.895000000000003</v>
      </c>
      <c r="F223" s="22">
        <v>33.49</v>
      </c>
      <c r="G223" s="22">
        <v>18.3</v>
      </c>
      <c r="H223" s="22">
        <v>73.08</v>
      </c>
      <c r="I223" s="24">
        <v>0</v>
      </c>
      <c r="J223" s="22">
        <v>298.02</v>
      </c>
      <c r="K223" s="22">
        <v>6.75</v>
      </c>
      <c r="L223" s="22"/>
    </row>
    <row r="224" spans="1:12" customFormat="1" x14ac:dyDescent="0.25">
      <c r="A224" t="s">
        <v>504</v>
      </c>
      <c r="B224" s="27">
        <v>2019</v>
      </c>
      <c r="C224" s="27">
        <v>6</v>
      </c>
      <c r="D224" s="27">
        <v>9</v>
      </c>
      <c r="E224" s="30">
        <f t="shared" si="3"/>
        <v>27.12</v>
      </c>
      <c r="F224" s="22">
        <v>34.96</v>
      </c>
      <c r="G224" s="22">
        <v>19.28</v>
      </c>
      <c r="H224" s="22">
        <v>67.75</v>
      </c>
      <c r="I224" s="24">
        <v>0.6</v>
      </c>
      <c r="J224" s="22">
        <v>233.53</v>
      </c>
      <c r="K224" s="22">
        <v>6.14</v>
      </c>
      <c r="L224" s="22"/>
    </row>
    <row r="225" spans="1:12" customFormat="1" x14ac:dyDescent="0.25">
      <c r="A225" t="s">
        <v>504</v>
      </c>
      <c r="B225" s="27">
        <v>2019</v>
      </c>
      <c r="C225" s="27">
        <v>6</v>
      </c>
      <c r="D225" s="27">
        <v>10</v>
      </c>
      <c r="E225" s="30">
        <f t="shared" si="3"/>
        <v>30.39</v>
      </c>
      <c r="F225" s="22">
        <v>38.130000000000003</v>
      </c>
      <c r="G225" s="22">
        <v>22.65</v>
      </c>
      <c r="H225" s="22">
        <v>57.31</v>
      </c>
      <c r="I225" s="24">
        <v>0</v>
      </c>
      <c r="J225" s="22">
        <v>297.07</v>
      </c>
      <c r="K225" s="22">
        <v>8.9</v>
      </c>
      <c r="L225" s="22"/>
    </row>
    <row r="226" spans="1:12" customFormat="1" x14ac:dyDescent="0.25">
      <c r="A226" t="s">
        <v>504</v>
      </c>
      <c r="B226" s="27">
        <v>2019</v>
      </c>
      <c r="C226" s="27">
        <v>6</v>
      </c>
      <c r="D226" s="27">
        <v>11</v>
      </c>
      <c r="E226" s="30">
        <f t="shared" si="3"/>
        <v>32.19</v>
      </c>
      <c r="F226" s="22">
        <v>41.14</v>
      </c>
      <c r="G226" s="22">
        <v>23.24</v>
      </c>
      <c r="H226" s="22">
        <v>48.3</v>
      </c>
      <c r="I226" s="24">
        <v>0</v>
      </c>
      <c r="J226" s="22">
        <v>304.55</v>
      </c>
      <c r="K226" s="22">
        <v>11.76</v>
      </c>
      <c r="L226" s="22"/>
    </row>
    <row r="227" spans="1:12" customFormat="1" x14ac:dyDescent="0.25">
      <c r="A227" t="s">
        <v>504</v>
      </c>
      <c r="B227" s="27">
        <v>2019</v>
      </c>
      <c r="C227" s="27">
        <v>6</v>
      </c>
      <c r="D227" s="27">
        <v>12</v>
      </c>
      <c r="E227" s="30">
        <f t="shared" si="3"/>
        <v>32.145000000000003</v>
      </c>
      <c r="F227" s="22">
        <v>40.200000000000003</v>
      </c>
      <c r="G227" s="22">
        <v>24.09</v>
      </c>
      <c r="H227" s="22">
        <v>54.5</v>
      </c>
      <c r="I227" s="24">
        <v>0</v>
      </c>
      <c r="J227" s="22">
        <v>311.56</v>
      </c>
      <c r="K227" s="22">
        <v>10.4</v>
      </c>
      <c r="L227" s="22"/>
    </row>
    <row r="228" spans="1:12" customFormat="1" x14ac:dyDescent="0.25">
      <c r="A228" t="s">
        <v>504</v>
      </c>
      <c r="B228" s="27">
        <v>2019</v>
      </c>
      <c r="C228" s="27">
        <v>6</v>
      </c>
      <c r="D228" s="27">
        <v>13</v>
      </c>
      <c r="E228" s="30">
        <f t="shared" si="3"/>
        <v>30.740000000000002</v>
      </c>
      <c r="F228" s="22">
        <v>37.47</v>
      </c>
      <c r="G228" s="22">
        <v>24.01</v>
      </c>
      <c r="H228" s="22">
        <v>65.67</v>
      </c>
      <c r="I228" s="24">
        <v>0</v>
      </c>
      <c r="J228" s="22">
        <v>302.60000000000002</v>
      </c>
      <c r="K228" s="22">
        <v>9.08</v>
      </c>
      <c r="L228" s="22"/>
    </row>
    <row r="229" spans="1:12" customFormat="1" x14ac:dyDescent="0.25">
      <c r="A229" t="s">
        <v>504</v>
      </c>
      <c r="B229" s="27">
        <v>2019</v>
      </c>
      <c r="C229" s="27">
        <v>6</v>
      </c>
      <c r="D229" s="27">
        <v>14</v>
      </c>
      <c r="E229" s="30">
        <f t="shared" si="3"/>
        <v>29.875</v>
      </c>
      <c r="F229" s="22">
        <v>35.68</v>
      </c>
      <c r="G229" s="22">
        <v>24.07</v>
      </c>
      <c r="H229" s="22">
        <v>70.13</v>
      </c>
      <c r="I229" s="24">
        <v>0</v>
      </c>
      <c r="J229" s="22">
        <v>305.82</v>
      </c>
      <c r="K229" s="22">
        <v>8.0399999999999991</v>
      </c>
      <c r="L229" s="22"/>
    </row>
    <row r="230" spans="1:12" customFormat="1" x14ac:dyDescent="0.25">
      <c r="A230" t="s">
        <v>504</v>
      </c>
      <c r="B230" s="27">
        <v>2019</v>
      </c>
      <c r="C230" s="27">
        <v>6</v>
      </c>
      <c r="D230" s="27">
        <v>15</v>
      </c>
      <c r="E230" s="30">
        <f t="shared" si="3"/>
        <v>28.814999999999998</v>
      </c>
      <c r="F230" s="22">
        <v>35.51</v>
      </c>
      <c r="G230" s="22">
        <v>22.12</v>
      </c>
      <c r="H230" s="22">
        <v>69.349999999999994</v>
      </c>
      <c r="I230" s="24">
        <v>0</v>
      </c>
      <c r="J230" s="22">
        <v>315.73</v>
      </c>
      <c r="K230" s="22">
        <v>8.11</v>
      </c>
      <c r="L230" s="22"/>
    </row>
    <row r="231" spans="1:12" customFormat="1" x14ac:dyDescent="0.25">
      <c r="A231" t="s">
        <v>504</v>
      </c>
      <c r="B231" s="27">
        <v>2019</v>
      </c>
      <c r="C231" s="27">
        <v>6</v>
      </c>
      <c r="D231" s="27">
        <v>16</v>
      </c>
      <c r="E231" s="30">
        <f t="shared" si="3"/>
        <v>27.875</v>
      </c>
      <c r="F231" s="22">
        <v>35.6</v>
      </c>
      <c r="G231" s="22">
        <v>20.149999999999999</v>
      </c>
      <c r="H231" s="22">
        <v>64.849999999999994</v>
      </c>
      <c r="I231" s="24">
        <v>0</v>
      </c>
      <c r="J231" s="22">
        <v>320.39999999999998</v>
      </c>
      <c r="K231" s="22">
        <v>8.5399999999999991</v>
      </c>
      <c r="L231" s="22"/>
    </row>
    <row r="232" spans="1:12" customFormat="1" x14ac:dyDescent="0.25">
      <c r="A232" t="s">
        <v>504</v>
      </c>
      <c r="B232" s="27">
        <v>2019</v>
      </c>
      <c r="C232" s="27">
        <v>6</v>
      </c>
      <c r="D232" s="27">
        <v>17</v>
      </c>
      <c r="E232" s="30">
        <f t="shared" si="3"/>
        <v>28.615000000000002</v>
      </c>
      <c r="F232" s="22">
        <v>36.85</v>
      </c>
      <c r="G232" s="22">
        <v>20.38</v>
      </c>
      <c r="H232" s="22">
        <v>60.14</v>
      </c>
      <c r="I232" s="24">
        <v>0</v>
      </c>
      <c r="J232" s="22">
        <v>320.38</v>
      </c>
      <c r="K232" s="22">
        <v>8.66</v>
      </c>
      <c r="L232" s="22"/>
    </row>
    <row r="233" spans="1:12" customFormat="1" x14ac:dyDescent="0.25">
      <c r="A233" t="s">
        <v>504</v>
      </c>
      <c r="B233" s="27">
        <v>2019</v>
      </c>
      <c r="C233" s="27">
        <v>6</v>
      </c>
      <c r="D233" s="27">
        <v>18</v>
      </c>
      <c r="E233" s="30">
        <f t="shared" si="3"/>
        <v>28.074999999999999</v>
      </c>
      <c r="F233" s="22">
        <v>36.51</v>
      </c>
      <c r="G233" s="22">
        <v>19.64</v>
      </c>
      <c r="H233" s="22">
        <v>60.48</v>
      </c>
      <c r="I233" s="24">
        <v>0</v>
      </c>
      <c r="J233" s="22">
        <v>318.70999999999998</v>
      </c>
      <c r="K233" s="22">
        <v>7.12</v>
      </c>
      <c r="L233" s="22"/>
    </row>
    <row r="234" spans="1:12" customFormat="1" x14ac:dyDescent="0.25">
      <c r="A234" t="s">
        <v>504</v>
      </c>
      <c r="B234" s="27">
        <v>2019</v>
      </c>
      <c r="C234" s="27">
        <v>6</v>
      </c>
      <c r="D234" s="27">
        <v>19</v>
      </c>
      <c r="E234" s="30">
        <f t="shared" si="3"/>
        <v>27.4</v>
      </c>
      <c r="F234" s="22">
        <v>36.479999999999997</v>
      </c>
      <c r="G234" s="22">
        <v>18.32</v>
      </c>
      <c r="H234" s="22">
        <v>59.51</v>
      </c>
      <c r="I234" s="24">
        <v>0</v>
      </c>
      <c r="J234" s="22">
        <v>316.76</v>
      </c>
      <c r="K234" s="22">
        <v>8.8699999999999992</v>
      </c>
      <c r="L234" s="22"/>
    </row>
    <row r="235" spans="1:12" customFormat="1" x14ac:dyDescent="0.25">
      <c r="A235" t="s">
        <v>504</v>
      </c>
      <c r="B235" s="27">
        <v>2019</v>
      </c>
      <c r="C235" s="27">
        <v>6</v>
      </c>
      <c r="D235" s="27">
        <v>20</v>
      </c>
      <c r="E235" s="30">
        <f t="shared" si="3"/>
        <v>27.659999999999997</v>
      </c>
      <c r="F235" s="22">
        <v>40.119999999999997</v>
      </c>
      <c r="G235" s="22">
        <v>15.2</v>
      </c>
      <c r="H235" s="22">
        <v>43.98</v>
      </c>
      <c r="I235" s="24">
        <v>0</v>
      </c>
      <c r="J235" s="22">
        <v>327.58999999999997</v>
      </c>
      <c r="K235" s="22">
        <v>9.1199999999999992</v>
      </c>
      <c r="L235" s="22"/>
    </row>
    <row r="236" spans="1:12" customFormat="1" x14ac:dyDescent="0.25">
      <c r="A236" t="s">
        <v>504</v>
      </c>
      <c r="B236" s="27">
        <v>2019</v>
      </c>
      <c r="C236" s="27">
        <v>6</v>
      </c>
      <c r="D236" s="27">
        <v>21</v>
      </c>
      <c r="E236" s="30">
        <f t="shared" si="3"/>
        <v>29.195</v>
      </c>
      <c r="F236" s="22">
        <v>39.94</v>
      </c>
      <c r="G236" s="22">
        <v>18.45</v>
      </c>
      <c r="H236" s="22">
        <v>36.08</v>
      </c>
      <c r="I236" s="24">
        <v>0</v>
      </c>
      <c r="J236" s="22">
        <v>321.31</v>
      </c>
      <c r="K236" s="22">
        <v>11</v>
      </c>
      <c r="L236" s="22"/>
    </row>
    <row r="237" spans="1:12" customFormat="1" x14ac:dyDescent="0.25">
      <c r="A237" t="s">
        <v>504</v>
      </c>
      <c r="B237" s="27">
        <v>2019</v>
      </c>
      <c r="C237" s="27">
        <v>6</v>
      </c>
      <c r="D237" s="27">
        <v>22</v>
      </c>
      <c r="E237" s="30">
        <f t="shared" si="3"/>
        <v>27.965</v>
      </c>
      <c r="F237" s="22">
        <v>36.79</v>
      </c>
      <c r="G237" s="22">
        <v>19.14</v>
      </c>
      <c r="H237" s="22">
        <v>41.54</v>
      </c>
      <c r="I237" s="24">
        <v>0</v>
      </c>
      <c r="J237" s="22">
        <v>327.5</v>
      </c>
      <c r="K237" s="22">
        <v>10.53</v>
      </c>
      <c r="L237" s="22"/>
    </row>
    <row r="238" spans="1:12" customFormat="1" x14ac:dyDescent="0.25">
      <c r="A238" t="s">
        <v>504</v>
      </c>
      <c r="B238" s="27">
        <v>2019</v>
      </c>
      <c r="C238" s="27">
        <v>6</v>
      </c>
      <c r="D238" s="27">
        <v>23</v>
      </c>
      <c r="E238" s="30">
        <f t="shared" si="3"/>
        <v>26.325000000000003</v>
      </c>
      <c r="F238" s="22">
        <v>37.35</v>
      </c>
      <c r="G238" s="22">
        <v>15.3</v>
      </c>
      <c r="H238" s="22">
        <v>45.44</v>
      </c>
      <c r="I238" s="24">
        <v>0</v>
      </c>
      <c r="J238" s="22">
        <v>327.98</v>
      </c>
      <c r="K238" s="22">
        <v>10.35</v>
      </c>
      <c r="L238" s="22"/>
    </row>
    <row r="239" spans="1:12" customFormat="1" x14ac:dyDescent="0.25">
      <c r="A239" t="s">
        <v>504</v>
      </c>
      <c r="B239" s="27">
        <v>2019</v>
      </c>
      <c r="C239" s="27">
        <v>6</v>
      </c>
      <c r="D239" s="27">
        <v>24</v>
      </c>
      <c r="E239" s="30">
        <f t="shared" si="3"/>
        <v>26.875</v>
      </c>
      <c r="F239" s="22">
        <v>37.35</v>
      </c>
      <c r="G239" s="22">
        <v>16.399999999999999</v>
      </c>
      <c r="H239" s="22">
        <v>50.07</v>
      </c>
      <c r="I239" s="24">
        <v>0</v>
      </c>
      <c r="J239" s="22">
        <v>329.79</v>
      </c>
      <c r="K239" s="22">
        <v>7.99</v>
      </c>
      <c r="L239" s="22"/>
    </row>
    <row r="240" spans="1:12" customFormat="1" x14ac:dyDescent="0.25">
      <c r="A240" t="s">
        <v>504</v>
      </c>
      <c r="B240" s="27">
        <v>2019</v>
      </c>
      <c r="C240" s="27">
        <v>6</v>
      </c>
      <c r="D240" s="27">
        <v>25</v>
      </c>
      <c r="E240" s="30">
        <f t="shared" si="3"/>
        <v>25.8</v>
      </c>
      <c r="F240" s="22">
        <v>35.6</v>
      </c>
      <c r="G240" s="22">
        <v>16</v>
      </c>
      <c r="H240" s="22">
        <v>47.35</v>
      </c>
      <c r="I240" s="24">
        <v>0</v>
      </c>
      <c r="J240" s="22">
        <v>320.06</v>
      </c>
      <c r="K240" s="22">
        <v>9.39</v>
      </c>
      <c r="L240" s="22"/>
    </row>
    <row r="241" spans="1:12" customFormat="1" x14ac:dyDescent="0.25">
      <c r="A241" t="s">
        <v>504</v>
      </c>
      <c r="B241" s="27">
        <v>2019</v>
      </c>
      <c r="C241" s="27">
        <v>6</v>
      </c>
      <c r="D241" s="27">
        <v>26</v>
      </c>
      <c r="E241" s="30">
        <f t="shared" si="3"/>
        <v>28.425000000000001</v>
      </c>
      <c r="F241" s="22">
        <v>37.89</v>
      </c>
      <c r="G241" s="22">
        <v>18.96</v>
      </c>
      <c r="H241" s="22">
        <v>50.46</v>
      </c>
      <c r="I241" s="24">
        <v>0</v>
      </c>
      <c r="J241" s="22">
        <v>312.58999999999997</v>
      </c>
      <c r="K241" s="22">
        <v>10.44</v>
      </c>
      <c r="L241" s="22"/>
    </row>
    <row r="242" spans="1:12" customFormat="1" x14ac:dyDescent="0.25">
      <c r="A242" t="s">
        <v>504</v>
      </c>
      <c r="B242" s="27">
        <v>2019</v>
      </c>
      <c r="C242" s="27">
        <v>6</v>
      </c>
      <c r="D242" s="27">
        <v>27</v>
      </c>
      <c r="E242" s="30">
        <f t="shared" si="3"/>
        <v>31.270000000000003</v>
      </c>
      <c r="F242" s="22">
        <v>40.6</v>
      </c>
      <c r="G242" s="22">
        <v>21.94</v>
      </c>
      <c r="H242" s="22">
        <v>44.98</v>
      </c>
      <c r="I242" s="24">
        <v>0</v>
      </c>
      <c r="J242" s="22">
        <v>304.72000000000003</v>
      </c>
      <c r="K242" s="22">
        <v>10.32</v>
      </c>
      <c r="L242" s="22"/>
    </row>
    <row r="243" spans="1:12" customFormat="1" x14ac:dyDescent="0.25">
      <c r="A243" t="s">
        <v>504</v>
      </c>
      <c r="B243" s="27">
        <v>2019</v>
      </c>
      <c r="C243" s="27">
        <v>6</v>
      </c>
      <c r="D243" s="27">
        <v>28</v>
      </c>
      <c r="E243" s="30">
        <f t="shared" si="3"/>
        <v>31.195</v>
      </c>
      <c r="F243" s="22">
        <v>41.29</v>
      </c>
      <c r="G243" s="22">
        <v>21.1</v>
      </c>
      <c r="H243" s="22">
        <v>31.81</v>
      </c>
      <c r="I243" s="24">
        <v>0</v>
      </c>
      <c r="J243" s="22">
        <v>317.58</v>
      </c>
      <c r="K243" s="22">
        <v>12.23</v>
      </c>
      <c r="L243" s="22"/>
    </row>
    <row r="244" spans="1:12" customFormat="1" x14ac:dyDescent="0.25">
      <c r="A244" t="s">
        <v>504</v>
      </c>
      <c r="B244" s="27">
        <v>2019</v>
      </c>
      <c r="C244" s="27">
        <v>6</v>
      </c>
      <c r="D244" s="27">
        <v>29</v>
      </c>
      <c r="E244" s="30">
        <f t="shared" si="3"/>
        <v>32.245000000000005</v>
      </c>
      <c r="F244" s="22">
        <v>42.02</v>
      </c>
      <c r="G244" s="22">
        <v>22.47</v>
      </c>
      <c r="H244" s="22">
        <v>44.95</v>
      </c>
      <c r="I244" s="24">
        <v>0</v>
      </c>
      <c r="J244" s="22">
        <v>308.99</v>
      </c>
      <c r="K244" s="22">
        <v>12.56</v>
      </c>
      <c r="L244" s="22"/>
    </row>
    <row r="245" spans="1:12" customFormat="1" x14ac:dyDescent="0.25">
      <c r="A245" t="s">
        <v>504</v>
      </c>
      <c r="B245" s="27">
        <v>2019</v>
      </c>
      <c r="C245" s="27">
        <v>6</v>
      </c>
      <c r="D245" s="27">
        <v>30</v>
      </c>
      <c r="E245" s="30">
        <f t="shared" si="3"/>
        <v>31.57</v>
      </c>
      <c r="F245" s="22">
        <v>38.08</v>
      </c>
      <c r="G245" s="22">
        <v>25.06</v>
      </c>
      <c r="H245" s="22">
        <v>52.44</v>
      </c>
      <c r="I245" s="24">
        <v>0</v>
      </c>
      <c r="J245" s="22">
        <v>311.77999999999997</v>
      </c>
      <c r="K245" s="22">
        <v>10.98</v>
      </c>
      <c r="L245" s="22"/>
    </row>
    <row r="246" spans="1:12" customFormat="1" x14ac:dyDescent="0.25">
      <c r="A246" t="s">
        <v>504</v>
      </c>
      <c r="B246" s="27">
        <v>2019</v>
      </c>
      <c r="C246" s="27">
        <v>7</v>
      </c>
      <c r="D246" s="27">
        <v>1</v>
      </c>
      <c r="E246" s="30">
        <f t="shared" si="3"/>
        <v>31.49</v>
      </c>
      <c r="F246" s="22">
        <v>36.799999999999997</v>
      </c>
      <c r="G246" s="22">
        <v>26.18</v>
      </c>
      <c r="H246" s="22">
        <v>56.86</v>
      </c>
      <c r="I246" s="24">
        <v>0</v>
      </c>
      <c r="J246" s="22">
        <v>309.04000000000002</v>
      </c>
      <c r="K246" s="22">
        <v>9.5</v>
      </c>
      <c r="L246" s="22"/>
    </row>
    <row r="247" spans="1:12" customFormat="1" x14ac:dyDescent="0.25">
      <c r="A247" t="s">
        <v>504</v>
      </c>
      <c r="B247" s="27">
        <v>2019</v>
      </c>
      <c r="C247" s="27">
        <v>7</v>
      </c>
      <c r="D247" s="27">
        <v>2</v>
      </c>
      <c r="E247" s="30">
        <f t="shared" si="3"/>
        <v>31.36</v>
      </c>
      <c r="F247" s="22">
        <v>36.950000000000003</v>
      </c>
      <c r="G247" s="22">
        <v>25.77</v>
      </c>
      <c r="H247" s="22">
        <v>54.27</v>
      </c>
      <c r="I247" s="24">
        <v>0</v>
      </c>
      <c r="J247" s="22">
        <v>315.74</v>
      </c>
      <c r="K247" s="22">
        <v>9.2200000000000006</v>
      </c>
      <c r="L247" s="22"/>
    </row>
    <row r="248" spans="1:12" customFormat="1" x14ac:dyDescent="0.25">
      <c r="A248" t="s">
        <v>504</v>
      </c>
      <c r="B248" s="27">
        <v>2019</v>
      </c>
      <c r="C248" s="27">
        <v>7</v>
      </c>
      <c r="D248" s="27">
        <v>3</v>
      </c>
      <c r="E248" s="30">
        <f t="shared" si="3"/>
        <v>31.11</v>
      </c>
      <c r="F248" s="22">
        <v>36.93</v>
      </c>
      <c r="G248" s="22">
        <v>25.29</v>
      </c>
      <c r="H248" s="22">
        <v>60.57</v>
      </c>
      <c r="I248" s="24">
        <v>0</v>
      </c>
      <c r="J248" s="22">
        <v>209.23</v>
      </c>
      <c r="K248" s="22">
        <v>8.4600000000000009</v>
      </c>
      <c r="L248" s="22"/>
    </row>
    <row r="249" spans="1:12" customFormat="1" x14ac:dyDescent="0.25">
      <c r="A249" t="s">
        <v>504</v>
      </c>
      <c r="B249" s="27">
        <v>2019</v>
      </c>
      <c r="C249" s="27">
        <v>7</v>
      </c>
      <c r="D249" s="27">
        <v>4</v>
      </c>
      <c r="E249" s="30">
        <f t="shared" si="3"/>
        <v>30.81</v>
      </c>
      <c r="F249" s="22">
        <v>37.58</v>
      </c>
      <c r="G249" s="22">
        <v>24.04</v>
      </c>
      <c r="H249" s="22">
        <v>58.48</v>
      </c>
      <c r="I249" s="24">
        <v>0</v>
      </c>
      <c r="J249" s="22">
        <v>273.92</v>
      </c>
      <c r="K249" s="22">
        <v>9.5299999999999994</v>
      </c>
      <c r="L249" s="22"/>
    </row>
    <row r="250" spans="1:12" customFormat="1" x14ac:dyDescent="0.25">
      <c r="A250" t="s">
        <v>504</v>
      </c>
      <c r="B250" s="27">
        <v>2019</v>
      </c>
      <c r="C250" s="27">
        <v>7</v>
      </c>
      <c r="D250" s="27">
        <v>5</v>
      </c>
      <c r="E250" s="30">
        <f t="shared" si="3"/>
        <v>31.590000000000003</v>
      </c>
      <c r="F250" s="22">
        <v>37.770000000000003</v>
      </c>
      <c r="G250" s="22">
        <v>25.41</v>
      </c>
      <c r="H250" s="22">
        <v>58.13</v>
      </c>
      <c r="I250" s="24">
        <v>0</v>
      </c>
      <c r="J250" s="22">
        <v>211.88</v>
      </c>
      <c r="K250" s="22">
        <v>7.97</v>
      </c>
      <c r="L250" s="22"/>
    </row>
    <row r="251" spans="1:12" customFormat="1" x14ac:dyDescent="0.25">
      <c r="A251" t="s">
        <v>504</v>
      </c>
      <c r="B251" s="27">
        <v>2019</v>
      </c>
      <c r="C251" s="27">
        <v>7</v>
      </c>
      <c r="D251" s="27">
        <v>6</v>
      </c>
      <c r="E251" s="30">
        <f t="shared" si="3"/>
        <v>30.98</v>
      </c>
      <c r="F251" s="22">
        <v>39.630000000000003</v>
      </c>
      <c r="G251" s="22">
        <v>22.33</v>
      </c>
      <c r="H251" s="22">
        <v>53.08</v>
      </c>
      <c r="I251" s="24">
        <v>0</v>
      </c>
      <c r="J251" s="22">
        <v>315.87</v>
      </c>
      <c r="K251" s="22">
        <v>8.57</v>
      </c>
      <c r="L251" s="22"/>
    </row>
    <row r="252" spans="1:12" customFormat="1" x14ac:dyDescent="0.25">
      <c r="A252" t="s">
        <v>504</v>
      </c>
      <c r="B252" s="27">
        <v>2019</v>
      </c>
      <c r="C252" s="27">
        <v>7</v>
      </c>
      <c r="D252" s="27">
        <v>7</v>
      </c>
      <c r="E252" s="30">
        <f t="shared" si="3"/>
        <v>30.64</v>
      </c>
      <c r="F252" s="22">
        <v>39.869999999999997</v>
      </c>
      <c r="G252" s="22">
        <v>21.41</v>
      </c>
      <c r="H252" s="22">
        <v>49.94</v>
      </c>
      <c r="I252" s="24">
        <v>0</v>
      </c>
      <c r="J252" s="22">
        <v>303.74</v>
      </c>
      <c r="K252" s="22">
        <v>9.49</v>
      </c>
      <c r="L252" s="22"/>
    </row>
    <row r="253" spans="1:12" customFormat="1" x14ac:dyDescent="0.25">
      <c r="A253" t="s">
        <v>504</v>
      </c>
      <c r="B253" s="27">
        <v>2019</v>
      </c>
      <c r="C253" s="27">
        <v>7</v>
      </c>
      <c r="D253" s="27">
        <v>8</v>
      </c>
      <c r="E253" s="30">
        <f t="shared" si="3"/>
        <v>30.840000000000003</v>
      </c>
      <c r="F253" s="22">
        <v>38.950000000000003</v>
      </c>
      <c r="G253" s="22">
        <v>22.73</v>
      </c>
      <c r="H253" s="22">
        <v>52.59</v>
      </c>
      <c r="I253" s="24">
        <v>0</v>
      </c>
      <c r="J253" s="22">
        <v>336.74</v>
      </c>
      <c r="K253" s="22">
        <v>5.58</v>
      </c>
      <c r="L253" s="2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K367"/>
  <sheetViews>
    <sheetView topLeftCell="B1" zoomScaleNormal="100" workbookViewId="0">
      <selection activeCell="P20" sqref="P20"/>
    </sheetView>
  </sheetViews>
  <sheetFormatPr defaultColWidth="9.140625" defaultRowHeight="15" x14ac:dyDescent="0.25"/>
  <cols>
    <col min="1" max="1" width="18.42578125" style="22" customWidth="1"/>
    <col min="2" max="4" width="11.5703125" style="22" customWidth="1"/>
    <col min="5" max="5" width="13.7109375" style="14" bestFit="1" customWidth="1"/>
    <col min="6" max="6" width="14.85546875" style="22" customWidth="1"/>
    <col min="7" max="7" width="15.28515625" style="22" customWidth="1"/>
    <col min="8" max="8" width="16.85546875" style="22" bestFit="1" customWidth="1"/>
    <col min="9" max="9" width="13.140625" style="22" bestFit="1" customWidth="1"/>
    <col min="10" max="10" width="22" style="22" bestFit="1" customWidth="1"/>
    <col min="11" max="11" width="27.5703125" style="22" bestFit="1" customWidth="1"/>
    <col min="12" max="16384" width="9.140625" style="22"/>
  </cols>
  <sheetData>
    <row r="3" spans="1:11" x14ac:dyDescent="0.25">
      <c r="A3" s="25" t="s">
        <v>505</v>
      </c>
      <c r="B3" s="26" t="s">
        <v>506</v>
      </c>
      <c r="C3" s="26" t="s">
        <v>507</v>
      </c>
      <c r="D3" s="26" t="s">
        <v>508</v>
      </c>
      <c r="E3" s="28" t="s">
        <v>509</v>
      </c>
      <c r="F3" s="28" t="s">
        <v>510</v>
      </c>
      <c r="G3" s="28" t="s">
        <v>511</v>
      </c>
      <c r="H3" s="28" t="s">
        <v>512</v>
      </c>
      <c r="I3" s="28" t="s">
        <v>513</v>
      </c>
      <c r="J3" s="28" t="s">
        <v>514</v>
      </c>
      <c r="K3" s="29" t="s">
        <v>593</v>
      </c>
    </row>
    <row r="4" spans="1:11" x14ac:dyDescent="0.25">
      <c r="A4" s="22" t="s">
        <v>592</v>
      </c>
      <c r="B4" s="22">
        <v>2019</v>
      </c>
      <c r="C4" s="22">
        <v>1</v>
      </c>
      <c r="D4" s="22">
        <v>1</v>
      </c>
      <c r="E4" s="30">
        <v>12.113286713286717</v>
      </c>
      <c r="F4" s="22">
        <v>24.3</v>
      </c>
      <c r="G4" s="22">
        <v>1.1000000000000001</v>
      </c>
      <c r="H4" s="23">
        <v>55.608391608391599</v>
      </c>
      <c r="I4" s="22">
        <v>0</v>
      </c>
      <c r="J4" s="24">
        <v>428.6266615175191</v>
      </c>
      <c r="K4" s="22">
        <v>3.58</v>
      </c>
    </row>
    <row r="5" spans="1:11" x14ac:dyDescent="0.25">
      <c r="A5" s="22" t="s">
        <v>592</v>
      </c>
      <c r="B5" s="22">
        <v>2019</v>
      </c>
      <c r="C5" s="22">
        <v>1</v>
      </c>
      <c r="D5" s="22">
        <v>2</v>
      </c>
      <c r="E5" s="30">
        <v>10.506944444444448</v>
      </c>
      <c r="F5" s="22">
        <v>23.4</v>
      </c>
      <c r="G5" s="22">
        <v>0.1</v>
      </c>
      <c r="H5" s="23">
        <v>58.5</v>
      </c>
      <c r="I5" s="22">
        <v>0</v>
      </c>
      <c r="J5" s="24">
        <v>372.73488946005</v>
      </c>
      <c r="K5" s="22">
        <v>3.4499999999999988</v>
      </c>
    </row>
    <row r="6" spans="1:11" x14ac:dyDescent="0.25">
      <c r="A6" s="22" t="s">
        <v>592</v>
      </c>
      <c r="B6" s="22">
        <v>2019</v>
      </c>
      <c r="C6" s="22">
        <v>1</v>
      </c>
      <c r="D6" s="22">
        <v>3</v>
      </c>
      <c r="E6" s="30">
        <v>10.740277777777775</v>
      </c>
      <c r="F6" s="22">
        <v>23.6</v>
      </c>
      <c r="G6" s="22">
        <v>1.3</v>
      </c>
      <c r="H6" s="23">
        <v>53.1319444444444</v>
      </c>
      <c r="I6" s="22">
        <v>0</v>
      </c>
      <c r="J6" s="24">
        <v>388.51142824339809</v>
      </c>
      <c r="K6" s="22">
        <v>3.1899999999999986</v>
      </c>
    </row>
    <row r="7" spans="1:11" x14ac:dyDescent="0.25">
      <c r="A7" s="22" t="s">
        <v>592</v>
      </c>
      <c r="B7" s="22">
        <v>2019</v>
      </c>
      <c r="C7" s="22">
        <v>1</v>
      </c>
      <c r="D7" s="22">
        <v>4</v>
      </c>
      <c r="E7" s="30">
        <v>12.991666666666664</v>
      </c>
      <c r="F7" s="22">
        <v>23.7</v>
      </c>
      <c r="G7" s="22">
        <v>2.8</v>
      </c>
      <c r="H7" s="23">
        <v>53.7847222222222</v>
      </c>
      <c r="I7" s="22">
        <v>0</v>
      </c>
      <c r="J7" s="24">
        <v>427.51897982521581</v>
      </c>
      <c r="K7" s="22">
        <v>3.779999999999998</v>
      </c>
    </row>
    <row r="8" spans="1:11" x14ac:dyDescent="0.25">
      <c r="A8" s="22" t="s">
        <v>592</v>
      </c>
      <c r="B8" s="22">
        <v>2019</v>
      </c>
      <c r="C8" s="22">
        <v>1</v>
      </c>
      <c r="D8" s="22">
        <v>5</v>
      </c>
      <c r="E8" s="30">
        <v>13.753472222222223</v>
      </c>
      <c r="F8" s="22">
        <v>24.7</v>
      </c>
      <c r="G8" s="22">
        <v>3.8</v>
      </c>
      <c r="H8" s="23">
        <v>57.25</v>
      </c>
      <c r="I8" s="22">
        <v>0</v>
      </c>
      <c r="J8" s="24">
        <v>415.94985992782608</v>
      </c>
      <c r="K8" s="22">
        <v>3.7199999999999993</v>
      </c>
    </row>
    <row r="9" spans="1:11" x14ac:dyDescent="0.25">
      <c r="A9" s="22" t="s">
        <v>592</v>
      </c>
      <c r="B9" s="22">
        <v>2019</v>
      </c>
      <c r="C9" s="22">
        <v>1</v>
      </c>
      <c r="D9" s="22">
        <v>6</v>
      </c>
      <c r="E9" s="30">
        <v>14.040277777777773</v>
      </c>
      <c r="F9" s="22">
        <v>23.7</v>
      </c>
      <c r="G9" s="22">
        <v>3.8</v>
      </c>
      <c r="H9" s="23">
        <v>54.5486111111111</v>
      </c>
      <c r="I9" s="22">
        <v>0</v>
      </c>
      <c r="J9" s="24">
        <v>439.3342512097841</v>
      </c>
      <c r="K9" s="22">
        <v>3.92</v>
      </c>
    </row>
    <row r="10" spans="1:11" x14ac:dyDescent="0.25">
      <c r="A10" s="22" t="s">
        <v>592</v>
      </c>
      <c r="B10" s="22">
        <v>2019</v>
      </c>
      <c r="C10" s="22">
        <v>1</v>
      </c>
      <c r="D10" s="22">
        <v>7</v>
      </c>
      <c r="E10" s="30">
        <v>13.388888888888888</v>
      </c>
      <c r="F10" s="22">
        <v>24.3</v>
      </c>
      <c r="G10" s="22">
        <v>1.6</v>
      </c>
      <c r="H10" s="23">
        <v>49.5138888888889</v>
      </c>
      <c r="I10" s="22">
        <v>0</v>
      </c>
      <c r="J10" s="24">
        <v>425.71233812640963</v>
      </c>
      <c r="K10" s="22">
        <v>4.59</v>
      </c>
    </row>
    <row r="11" spans="1:11" x14ac:dyDescent="0.25">
      <c r="A11" s="22" t="s">
        <v>592</v>
      </c>
      <c r="B11" s="22">
        <v>2019</v>
      </c>
      <c r="C11" s="22">
        <v>1</v>
      </c>
      <c r="D11" s="22">
        <v>8</v>
      </c>
      <c r="E11" s="30">
        <v>11.12986111111111</v>
      </c>
      <c r="F11" s="22">
        <v>25.1</v>
      </c>
      <c r="G11" s="22">
        <v>-1.6</v>
      </c>
      <c r="H11" s="23">
        <v>36.8055555555556</v>
      </c>
      <c r="I11" s="22">
        <v>0</v>
      </c>
      <c r="J11" s="24">
        <v>469.13186774433899</v>
      </c>
      <c r="K11" s="22">
        <v>4.76</v>
      </c>
    </row>
    <row r="12" spans="1:11" x14ac:dyDescent="0.25">
      <c r="A12" s="22" t="s">
        <v>592</v>
      </c>
      <c r="B12" s="22">
        <v>2019</v>
      </c>
      <c r="C12" s="22">
        <v>1</v>
      </c>
      <c r="D12" s="22">
        <v>9</v>
      </c>
      <c r="E12" s="30">
        <v>9.0159722222222189</v>
      </c>
      <c r="F12" s="22">
        <v>20.7</v>
      </c>
      <c r="G12" s="22">
        <v>-1.7</v>
      </c>
      <c r="H12" s="23">
        <v>60.4652777777778</v>
      </c>
      <c r="I12" s="22">
        <v>0</v>
      </c>
      <c r="J12" s="24">
        <v>432.93431254314288</v>
      </c>
      <c r="K12" s="22">
        <v>3.2999999999999994</v>
      </c>
    </row>
    <row r="13" spans="1:11" x14ac:dyDescent="0.25">
      <c r="A13" s="22" t="s">
        <v>592</v>
      </c>
      <c r="B13" s="22">
        <v>2019</v>
      </c>
      <c r="C13" s="22">
        <v>1</v>
      </c>
      <c r="D13" s="22">
        <v>10</v>
      </c>
      <c r="E13" s="30">
        <v>12.286805555555553</v>
      </c>
      <c r="F13" s="22">
        <v>21.6</v>
      </c>
      <c r="G13" s="22">
        <v>3.4</v>
      </c>
      <c r="H13" s="23">
        <v>66.9305555555556</v>
      </c>
      <c r="I13" s="22">
        <v>0</v>
      </c>
      <c r="J13" s="24">
        <v>415.05662839480755</v>
      </c>
      <c r="K13" s="22">
        <v>3.089999999999999</v>
      </c>
    </row>
    <row r="14" spans="1:11" x14ac:dyDescent="0.25">
      <c r="A14" s="22" t="s">
        <v>592</v>
      </c>
      <c r="B14" s="22">
        <v>2019</v>
      </c>
      <c r="C14" s="22">
        <v>1</v>
      </c>
      <c r="D14" s="22">
        <v>11</v>
      </c>
      <c r="E14" s="30">
        <v>13.247222222222218</v>
      </c>
      <c r="F14" s="22">
        <v>23.2</v>
      </c>
      <c r="G14" s="22">
        <v>3.6</v>
      </c>
      <c r="H14" s="23">
        <v>60.4791666666667</v>
      </c>
      <c r="I14" s="22">
        <v>0</v>
      </c>
      <c r="J14" s="24">
        <v>435.94966826107975</v>
      </c>
      <c r="K14" s="22">
        <v>3.6599999999999993</v>
      </c>
    </row>
    <row r="15" spans="1:11" x14ac:dyDescent="0.25">
      <c r="A15" s="22" t="s">
        <v>592</v>
      </c>
      <c r="B15" s="22">
        <v>2019</v>
      </c>
      <c r="C15" s="22">
        <v>1</v>
      </c>
      <c r="D15" s="22">
        <v>12</v>
      </c>
      <c r="E15" s="30">
        <v>13.560416666666661</v>
      </c>
      <c r="F15" s="22">
        <v>21.3</v>
      </c>
      <c r="G15" s="22">
        <v>6.4</v>
      </c>
      <c r="H15" s="23">
        <v>67.8472222222222</v>
      </c>
      <c r="I15" s="22">
        <v>0.25</v>
      </c>
      <c r="J15" s="24">
        <v>340.84048357936814</v>
      </c>
      <c r="K15" s="22">
        <v>2.7199999999999993</v>
      </c>
    </row>
    <row r="16" spans="1:11" x14ac:dyDescent="0.25">
      <c r="A16" s="22" t="s">
        <v>592</v>
      </c>
      <c r="B16" s="22">
        <v>2019</v>
      </c>
      <c r="C16" s="22">
        <v>1</v>
      </c>
      <c r="D16" s="22">
        <v>13</v>
      </c>
      <c r="E16" s="30">
        <v>13.215972222222216</v>
      </c>
      <c r="F16" s="22">
        <v>18.8</v>
      </c>
      <c r="G16" s="22">
        <v>10.6</v>
      </c>
      <c r="H16" s="23">
        <v>79.4652777777778</v>
      </c>
      <c r="I16" s="22">
        <v>6.0799999999999992</v>
      </c>
      <c r="J16" s="24">
        <v>316.8223605807454</v>
      </c>
      <c r="K16" s="22">
        <v>2.1799999999999988</v>
      </c>
    </row>
    <row r="17" spans="1:11" x14ac:dyDescent="0.25">
      <c r="A17" s="22" t="s">
        <v>592</v>
      </c>
      <c r="B17" s="22">
        <v>2019</v>
      </c>
      <c r="C17" s="22">
        <v>1</v>
      </c>
      <c r="D17" s="22">
        <v>14</v>
      </c>
      <c r="E17" s="30">
        <v>13.481250000000005</v>
      </c>
      <c r="F17" s="22">
        <v>21.3</v>
      </c>
      <c r="G17" s="22">
        <v>7.5</v>
      </c>
      <c r="H17" s="23">
        <v>69.4166666666667</v>
      </c>
      <c r="I17" s="22">
        <v>0</v>
      </c>
      <c r="J17" s="24">
        <v>456.30905983026764</v>
      </c>
      <c r="K17" s="22">
        <v>3.5399999999999987</v>
      </c>
    </row>
    <row r="18" spans="1:11" x14ac:dyDescent="0.25">
      <c r="A18" s="22" t="s">
        <v>592</v>
      </c>
      <c r="B18" s="22">
        <v>2019</v>
      </c>
      <c r="C18" s="22">
        <v>1</v>
      </c>
      <c r="D18" s="22">
        <v>15</v>
      </c>
      <c r="E18" s="30">
        <v>11.485416666666664</v>
      </c>
      <c r="F18" s="22">
        <v>20.7</v>
      </c>
      <c r="G18" s="22">
        <v>1.8</v>
      </c>
      <c r="H18" s="23">
        <v>68.2638888888889</v>
      </c>
      <c r="I18" s="22">
        <v>0</v>
      </c>
      <c r="J18" s="24">
        <v>419.934437126528</v>
      </c>
      <c r="K18" s="22">
        <v>3.03</v>
      </c>
    </row>
    <row r="19" spans="1:11" x14ac:dyDescent="0.25">
      <c r="A19" s="22" t="s">
        <v>592</v>
      </c>
      <c r="B19" s="22">
        <v>2019</v>
      </c>
      <c r="C19" s="22">
        <v>1</v>
      </c>
      <c r="D19" s="22">
        <v>16</v>
      </c>
      <c r="E19" s="30">
        <v>12.952083333333333</v>
      </c>
      <c r="F19" s="22">
        <v>21.7</v>
      </c>
      <c r="G19" s="22">
        <v>3.1</v>
      </c>
      <c r="H19" s="23">
        <v>65.6527777777778</v>
      </c>
      <c r="I19" s="22">
        <v>0</v>
      </c>
      <c r="J19" s="24">
        <v>394.1628892345372</v>
      </c>
      <c r="K19" s="22">
        <v>3.0999999999999988</v>
      </c>
    </row>
    <row r="20" spans="1:11" x14ac:dyDescent="0.25">
      <c r="A20" s="22" t="s">
        <v>592</v>
      </c>
      <c r="B20" s="22">
        <v>2019</v>
      </c>
      <c r="C20" s="22">
        <v>1</v>
      </c>
      <c r="D20" s="22">
        <v>17</v>
      </c>
      <c r="E20" s="30">
        <v>12.672222222222214</v>
      </c>
      <c r="F20" s="22">
        <v>21.3</v>
      </c>
      <c r="G20" s="22">
        <v>4.4000000000000004</v>
      </c>
      <c r="H20" s="23">
        <v>68.1041666666667</v>
      </c>
      <c r="I20" s="22">
        <v>0</v>
      </c>
      <c r="J20" s="24">
        <v>347.21205713322894</v>
      </c>
      <c r="K20" s="22">
        <v>2.6799999999999993</v>
      </c>
    </row>
    <row r="21" spans="1:11" x14ac:dyDescent="0.25">
      <c r="A21" s="22" t="s">
        <v>592</v>
      </c>
      <c r="B21" s="22">
        <v>2019</v>
      </c>
      <c r="C21" s="22">
        <v>1</v>
      </c>
      <c r="D21" s="22">
        <v>18</v>
      </c>
      <c r="E21" s="30">
        <v>13.909027777777784</v>
      </c>
      <c r="F21" s="22">
        <v>21.8</v>
      </c>
      <c r="G21" s="22">
        <v>5.6</v>
      </c>
      <c r="H21" s="23">
        <v>61.2847222222222</v>
      </c>
      <c r="I21" s="22">
        <v>0</v>
      </c>
      <c r="J21" s="24">
        <v>377.42715218439031</v>
      </c>
      <c r="K21" s="22">
        <v>3.33</v>
      </c>
    </row>
    <row r="22" spans="1:11" x14ac:dyDescent="0.25">
      <c r="A22" s="22" t="s">
        <v>592</v>
      </c>
      <c r="B22" s="22">
        <v>2019</v>
      </c>
      <c r="C22" s="22">
        <v>1</v>
      </c>
      <c r="D22" s="22">
        <v>19</v>
      </c>
      <c r="E22" s="30">
        <v>12.875694444444447</v>
      </c>
      <c r="F22" s="22">
        <v>21.6</v>
      </c>
      <c r="G22" s="22">
        <v>3.2</v>
      </c>
      <c r="H22" s="23">
        <v>63.7152777777778</v>
      </c>
      <c r="I22" s="22">
        <v>0</v>
      </c>
      <c r="J22" s="24">
        <v>415.07177976475685</v>
      </c>
      <c r="K22" s="22">
        <v>3.5199999999999996</v>
      </c>
    </row>
    <row r="23" spans="1:11" x14ac:dyDescent="0.25">
      <c r="A23" s="22" t="s">
        <v>592</v>
      </c>
      <c r="B23" s="22">
        <v>2019</v>
      </c>
      <c r="C23" s="22">
        <v>1</v>
      </c>
      <c r="D23" s="22">
        <v>20</v>
      </c>
      <c r="E23" s="30">
        <v>11.906944444444441</v>
      </c>
      <c r="F23" s="22">
        <v>22.8</v>
      </c>
      <c r="G23" s="22">
        <v>3.6</v>
      </c>
      <c r="H23" s="23">
        <v>63.0972222222222</v>
      </c>
      <c r="I23" s="22">
        <v>0</v>
      </c>
      <c r="J23" s="24">
        <v>499.04209246545526</v>
      </c>
      <c r="K23" s="22">
        <v>3.6799999999999993</v>
      </c>
    </row>
    <row r="24" spans="1:11" x14ac:dyDescent="0.25">
      <c r="A24" s="22" t="s">
        <v>592</v>
      </c>
      <c r="B24" s="22">
        <v>2019</v>
      </c>
      <c r="C24" s="22">
        <v>1</v>
      </c>
      <c r="D24" s="22">
        <v>21</v>
      </c>
      <c r="E24" s="30">
        <v>11.25625</v>
      </c>
      <c r="F24" s="22">
        <v>24.4</v>
      </c>
      <c r="G24" s="22">
        <v>-1.1000000000000001</v>
      </c>
      <c r="H24" s="23">
        <v>48.4791666666667</v>
      </c>
      <c r="I24" s="22">
        <v>0</v>
      </c>
      <c r="J24" s="24">
        <v>499.19218572401695</v>
      </c>
      <c r="K24" s="22">
        <v>4.0299999999999994</v>
      </c>
    </row>
    <row r="25" spans="1:11" x14ac:dyDescent="0.25">
      <c r="A25" s="22" t="s">
        <v>592</v>
      </c>
      <c r="B25" s="22">
        <v>2019</v>
      </c>
      <c r="C25" s="22">
        <v>1</v>
      </c>
      <c r="D25" s="22">
        <v>22</v>
      </c>
      <c r="E25" s="30">
        <v>12.46458333333333</v>
      </c>
      <c r="F25" s="22">
        <v>24.6</v>
      </c>
      <c r="G25" s="22">
        <v>-0.1</v>
      </c>
      <c r="H25" s="23">
        <v>35.5069444444444</v>
      </c>
      <c r="I25" s="22">
        <v>0</v>
      </c>
      <c r="J25" s="24">
        <v>491.92065884753828</v>
      </c>
      <c r="K25" s="22">
        <v>5.41</v>
      </c>
    </row>
    <row r="26" spans="1:11" x14ac:dyDescent="0.25">
      <c r="A26" s="22" t="s">
        <v>592</v>
      </c>
      <c r="B26" s="22">
        <v>2019</v>
      </c>
      <c r="C26" s="22">
        <v>1</v>
      </c>
      <c r="D26" s="22">
        <v>23</v>
      </c>
      <c r="E26" s="30">
        <v>13.97638888888889</v>
      </c>
      <c r="F26" s="22">
        <v>25.3</v>
      </c>
      <c r="G26" s="22">
        <v>2.7</v>
      </c>
      <c r="H26" s="23">
        <v>49.3194444444444</v>
      </c>
      <c r="I26" s="22">
        <v>0</v>
      </c>
      <c r="J26" s="24">
        <v>480.40448698671815</v>
      </c>
      <c r="K26" s="22">
        <v>4.5</v>
      </c>
    </row>
    <row r="27" spans="1:11" x14ac:dyDescent="0.25">
      <c r="A27" s="22" t="s">
        <v>592</v>
      </c>
      <c r="B27" s="22">
        <v>2019</v>
      </c>
      <c r="C27" s="22">
        <v>1</v>
      </c>
      <c r="D27" s="22">
        <v>24</v>
      </c>
      <c r="E27" s="30">
        <v>14.126388888888892</v>
      </c>
      <c r="F27" s="22">
        <v>24.4</v>
      </c>
      <c r="G27" s="22">
        <v>3.7</v>
      </c>
      <c r="H27" s="23">
        <v>55.3819444444444</v>
      </c>
      <c r="I27" s="22">
        <v>0</v>
      </c>
      <c r="J27" s="24">
        <v>465.9955341648062</v>
      </c>
      <c r="K27" s="22">
        <v>4.9300000000000015</v>
      </c>
    </row>
    <row r="28" spans="1:11" x14ac:dyDescent="0.25">
      <c r="A28" s="22" t="s">
        <v>592</v>
      </c>
      <c r="B28" s="22">
        <v>2019</v>
      </c>
      <c r="C28" s="22">
        <v>1</v>
      </c>
      <c r="D28" s="22">
        <v>25</v>
      </c>
      <c r="E28" s="30">
        <v>14.731249999999998</v>
      </c>
      <c r="F28" s="22">
        <v>25.6</v>
      </c>
      <c r="G28" s="22">
        <v>2.8</v>
      </c>
      <c r="H28" s="23">
        <v>51.1041666666667</v>
      </c>
      <c r="I28" s="22">
        <v>0</v>
      </c>
      <c r="J28" s="24">
        <v>481.38932603343153</v>
      </c>
      <c r="K28" s="22">
        <v>4.95</v>
      </c>
    </row>
    <row r="29" spans="1:11" x14ac:dyDescent="0.25">
      <c r="A29" s="22" t="s">
        <v>592</v>
      </c>
      <c r="B29" s="22">
        <v>2019</v>
      </c>
      <c r="C29" s="22">
        <v>1</v>
      </c>
      <c r="D29" s="22">
        <v>26</v>
      </c>
      <c r="E29" s="30">
        <v>14.209027777777775</v>
      </c>
      <c r="F29" s="22">
        <v>25</v>
      </c>
      <c r="G29" s="22">
        <v>2.1</v>
      </c>
      <c r="H29" s="23">
        <v>52.5138888888889</v>
      </c>
      <c r="I29" s="22">
        <v>0</v>
      </c>
      <c r="J29" s="24">
        <v>482.24910974309921</v>
      </c>
      <c r="K29" s="22">
        <v>5.34</v>
      </c>
    </row>
    <row r="30" spans="1:11" x14ac:dyDescent="0.25">
      <c r="A30" s="22" t="s">
        <v>592</v>
      </c>
      <c r="B30" s="22">
        <v>2019</v>
      </c>
      <c r="C30" s="22">
        <v>1</v>
      </c>
      <c r="D30" s="22">
        <v>27</v>
      </c>
      <c r="E30" s="30">
        <v>12.009027777777781</v>
      </c>
      <c r="F30" s="22">
        <v>19.600000000000001</v>
      </c>
      <c r="G30" s="22">
        <v>3.7</v>
      </c>
      <c r="H30" s="23">
        <v>49.4791666666667</v>
      </c>
      <c r="I30" s="22">
        <v>0</v>
      </c>
      <c r="J30" s="24">
        <v>492.75647173310711</v>
      </c>
      <c r="K30" s="22">
        <v>4.05</v>
      </c>
    </row>
    <row r="31" spans="1:11" x14ac:dyDescent="0.25">
      <c r="A31" s="22" t="s">
        <v>592</v>
      </c>
      <c r="B31" s="22">
        <v>2019</v>
      </c>
      <c r="C31" s="22">
        <v>1</v>
      </c>
      <c r="D31" s="22">
        <v>28</v>
      </c>
      <c r="E31" s="30">
        <v>11.51388888888888</v>
      </c>
      <c r="F31" s="22">
        <v>23.3</v>
      </c>
      <c r="G31" s="22">
        <v>0</v>
      </c>
      <c r="H31" s="23">
        <v>54.1944444444444</v>
      </c>
      <c r="I31" s="22">
        <v>0</v>
      </c>
      <c r="J31" s="24">
        <v>496.26390080647582</v>
      </c>
      <c r="K31" s="22">
        <v>4.5900000000000007</v>
      </c>
    </row>
    <row r="32" spans="1:11" x14ac:dyDescent="0.25">
      <c r="A32" s="22" t="s">
        <v>592</v>
      </c>
      <c r="B32" s="22">
        <v>2019</v>
      </c>
      <c r="C32" s="22">
        <v>1</v>
      </c>
      <c r="D32" s="22">
        <v>29</v>
      </c>
      <c r="E32" s="30">
        <v>12.174305555555552</v>
      </c>
      <c r="F32" s="22">
        <v>22.6</v>
      </c>
      <c r="G32" s="22">
        <v>0.8</v>
      </c>
      <c r="H32" s="23">
        <v>56.5833333333333</v>
      </c>
      <c r="I32" s="22">
        <v>0</v>
      </c>
      <c r="J32" s="24">
        <v>486.59235170203709</v>
      </c>
      <c r="K32" s="22">
        <v>4.54</v>
      </c>
    </row>
    <row r="33" spans="1:11" x14ac:dyDescent="0.25">
      <c r="A33" s="22" t="s">
        <v>592</v>
      </c>
      <c r="B33" s="22">
        <v>2019</v>
      </c>
      <c r="C33" s="22">
        <v>1</v>
      </c>
      <c r="D33" s="22">
        <v>30</v>
      </c>
      <c r="E33" s="30">
        <v>14.668749999999998</v>
      </c>
      <c r="F33" s="22">
        <v>23.4</v>
      </c>
      <c r="G33" s="22">
        <v>3.5</v>
      </c>
      <c r="H33" s="23">
        <v>45.1111111111111</v>
      </c>
      <c r="I33" s="22">
        <v>0</v>
      </c>
      <c r="J33" s="24">
        <v>507.84587936364363</v>
      </c>
      <c r="K33" s="22">
        <v>5.4700000000000006</v>
      </c>
    </row>
    <row r="34" spans="1:11" x14ac:dyDescent="0.25">
      <c r="A34" s="22" t="s">
        <v>592</v>
      </c>
      <c r="B34" s="22">
        <v>2019</v>
      </c>
      <c r="C34" s="22">
        <v>1</v>
      </c>
      <c r="D34" s="22">
        <v>31</v>
      </c>
      <c r="E34" s="30">
        <v>12.740277777777782</v>
      </c>
      <c r="F34" s="22">
        <v>24.3</v>
      </c>
      <c r="G34" s="22">
        <v>-0.4</v>
      </c>
      <c r="H34" s="23">
        <v>41.2222222222222</v>
      </c>
      <c r="I34" s="22">
        <v>0</v>
      </c>
      <c r="J34" s="24">
        <v>512.20404655268123</v>
      </c>
      <c r="K34" s="22">
        <v>4.7200000000000006</v>
      </c>
    </row>
    <row r="35" spans="1:11" x14ac:dyDescent="0.25">
      <c r="A35" s="22" t="s">
        <v>592</v>
      </c>
      <c r="B35" s="22">
        <v>2019</v>
      </c>
      <c r="C35" s="22">
        <v>2</v>
      </c>
      <c r="D35" s="22">
        <v>1</v>
      </c>
      <c r="E35" s="30">
        <v>12.24513888888889</v>
      </c>
      <c r="F35" s="22">
        <v>24.4</v>
      </c>
      <c r="G35" s="22">
        <v>0.3</v>
      </c>
      <c r="H35" s="23">
        <v>43.5347222222222</v>
      </c>
      <c r="I35" s="22">
        <v>0</v>
      </c>
      <c r="J35" s="24">
        <v>483.96595018189117</v>
      </c>
      <c r="K35" s="22">
        <v>4.4399999999999995</v>
      </c>
    </row>
    <row r="36" spans="1:11" x14ac:dyDescent="0.25">
      <c r="A36" s="22" t="s">
        <v>592</v>
      </c>
      <c r="B36" s="22">
        <v>2019</v>
      </c>
      <c r="C36" s="22">
        <v>2</v>
      </c>
      <c r="D36" s="22">
        <v>2</v>
      </c>
      <c r="E36" s="30">
        <v>13.310416666666663</v>
      </c>
      <c r="F36" s="22">
        <v>24.4</v>
      </c>
      <c r="G36" s="22">
        <v>2.2999999999999998</v>
      </c>
      <c r="H36" s="23">
        <v>46.8958333333333</v>
      </c>
      <c r="I36" s="22">
        <v>0</v>
      </c>
      <c r="J36" s="24">
        <v>488.87591190725186</v>
      </c>
      <c r="K36" s="22">
        <v>4.1500000000000004</v>
      </c>
    </row>
    <row r="37" spans="1:11" x14ac:dyDescent="0.25">
      <c r="A37" s="22" t="s">
        <v>592</v>
      </c>
      <c r="B37" s="22">
        <v>2019</v>
      </c>
      <c r="C37" s="22">
        <v>2</v>
      </c>
      <c r="D37" s="22">
        <v>3</v>
      </c>
      <c r="E37" s="30">
        <v>14.276388888888883</v>
      </c>
      <c r="F37" s="22">
        <v>26.7</v>
      </c>
      <c r="G37" s="22">
        <v>2.9</v>
      </c>
      <c r="H37" s="23">
        <v>50.1180555555556</v>
      </c>
      <c r="I37" s="22">
        <v>0</v>
      </c>
      <c r="J37" s="24">
        <v>503.06980573182204</v>
      </c>
      <c r="K37" s="22">
        <v>4.6899999999999995</v>
      </c>
    </row>
    <row r="38" spans="1:11" x14ac:dyDescent="0.25">
      <c r="A38" s="22" t="s">
        <v>592</v>
      </c>
      <c r="B38" s="22">
        <v>2019</v>
      </c>
      <c r="C38" s="22">
        <v>2</v>
      </c>
      <c r="D38" s="22">
        <v>4</v>
      </c>
      <c r="E38" s="30">
        <v>14.959722222222227</v>
      </c>
      <c r="F38" s="22">
        <v>26.9</v>
      </c>
      <c r="G38" s="22">
        <v>4.4000000000000004</v>
      </c>
      <c r="H38" s="23">
        <v>51.7430555555556</v>
      </c>
      <c r="I38" s="22">
        <v>0</v>
      </c>
      <c r="J38" s="24">
        <v>494.39824704404572</v>
      </c>
      <c r="K38" s="22">
        <v>4.72</v>
      </c>
    </row>
    <row r="39" spans="1:11" x14ac:dyDescent="0.25">
      <c r="A39" s="22" t="s">
        <v>592</v>
      </c>
      <c r="B39" s="22">
        <v>2019</v>
      </c>
      <c r="C39" s="22">
        <v>2</v>
      </c>
      <c r="D39" s="22">
        <v>5</v>
      </c>
      <c r="E39" s="30">
        <v>15.952777777777774</v>
      </c>
      <c r="F39" s="22">
        <v>26.6</v>
      </c>
      <c r="G39" s="22">
        <v>4.4000000000000004</v>
      </c>
      <c r="H39" s="23">
        <v>47.5763888888889</v>
      </c>
      <c r="I39" s="22">
        <v>0</v>
      </c>
      <c r="J39" s="24">
        <v>504.20412321937977</v>
      </c>
      <c r="K39" s="22">
        <v>4.7899999999999991</v>
      </c>
    </row>
    <row r="40" spans="1:11" x14ac:dyDescent="0.25">
      <c r="A40" s="22" t="s">
        <v>592</v>
      </c>
      <c r="B40" s="22">
        <v>2019</v>
      </c>
      <c r="C40" s="22">
        <v>2</v>
      </c>
      <c r="D40" s="22">
        <v>6</v>
      </c>
      <c r="E40" s="30">
        <v>16.754861111111104</v>
      </c>
      <c r="F40" s="22">
        <v>28.1</v>
      </c>
      <c r="G40" s="22">
        <v>5.4</v>
      </c>
      <c r="H40" s="23">
        <v>49.3194444444444</v>
      </c>
      <c r="I40" s="22">
        <v>0</v>
      </c>
      <c r="J40" s="24">
        <v>483.53267953165124</v>
      </c>
      <c r="K40" s="22">
        <v>4.75</v>
      </c>
    </row>
    <row r="41" spans="1:11" x14ac:dyDescent="0.25">
      <c r="A41" s="22" t="s">
        <v>592</v>
      </c>
      <c r="B41" s="22">
        <v>2019</v>
      </c>
      <c r="C41" s="22">
        <v>2</v>
      </c>
      <c r="D41" s="22">
        <v>7</v>
      </c>
      <c r="E41" s="30">
        <v>16.884722222222226</v>
      </c>
      <c r="F41" s="22">
        <v>27.3</v>
      </c>
      <c r="G41" s="22">
        <v>6.3</v>
      </c>
      <c r="H41" s="23">
        <v>47.75</v>
      </c>
      <c r="I41" s="22">
        <v>0</v>
      </c>
      <c r="J41" s="24">
        <v>493.78938545145951</v>
      </c>
      <c r="K41" s="22">
        <v>5.3400000000000007</v>
      </c>
    </row>
    <row r="42" spans="1:11" x14ac:dyDescent="0.25">
      <c r="A42" s="22" t="s">
        <v>592</v>
      </c>
      <c r="B42" s="22">
        <v>2019</v>
      </c>
      <c r="C42" s="22">
        <v>2</v>
      </c>
      <c r="D42" s="22">
        <v>8</v>
      </c>
      <c r="E42" s="30">
        <v>14.387499999999998</v>
      </c>
      <c r="F42" s="22">
        <v>21.6</v>
      </c>
      <c r="G42" s="22">
        <v>7.8</v>
      </c>
      <c r="H42" s="23">
        <v>62.5902777777778</v>
      </c>
      <c r="I42" s="22">
        <v>0</v>
      </c>
      <c r="J42" s="24">
        <v>385.64336303767578</v>
      </c>
      <c r="K42" s="22">
        <v>4.4599999999999991</v>
      </c>
    </row>
    <row r="43" spans="1:11" x14ac:dyDescent="0.25">
      <c r="A43" s="22" t="s">
        <v>592</v>
      </c>
      <c r="B43" s="22">
        <v>2019</v>
      </c>
      <c r="C43" s="22">
        <v>2</v>
      </c>
      <c r="D43" s="22">
        <v>9</v>
      </c>
      <c r="E43" s="30">
        <v>12.186111111111112</v>
      </c>
      <c r="F43" s="22">
        <v>22.1</v>
      </c>
      <c r="G43" s="22">
        <v>2.4</v>
      </c>
      <c r="H43" s="23">
        <v>66.6736111111111</v>
      </c>
      <c r="I43" s="22">
        <v>0</v>
      </c>
      <c r="J43" s="24">
        <v>423.43711849095615</v>
      </c>
      <c r="K43" s="22">
        <v>3.4299999999999997</v>
      </c>
    </row>
    <row r="44" spans="1:11" x14ac:dyDescent="0.25">
      <c r="A44" s="22" t="s">
        <v>592</v>
      </c>
      <c r="B44" s="22">
        <v>2019</v>
      </c>
      <c r="C44" s="22">
        <v>2</v>
      </c>
      <c r="D44" s="22">
        <v>10</v>
      </c>
      <c r="E44" s="30">
        <v>13.202083333333333</v>
      </c>
      <c r="F44" s="22">
        <v>24.9</v>
      </c>
      <c r="G44" s="22">
        <v>2.1</v>
      </c>
      <c r="H44" s="23">
        <v>58.3611111111111</v>
      </c>
      <c r="I44" s="22">
        <v>0</v>
      </c>
      <c r="J44" s="24">
        <v>511.67156702001569</v>
      </c>
      <c r="K44" s="22">
        <v>4.32</v>
      </c>
    </row>
    <row r="45" spans="1:11" x14ac:dyDescent="0.25">
      <c r="A45" s="22" t="s">
        <v>592</v>
      </c>
      <c r="B45" s="22">
        <v>2019</v>
      </c>
      <c r="C45" s="22">
        <v>2</v>
      </c>
      <c r="D45" s="22">
        <v>11</v>
      </c>
      <c r="E45" s="30">
        <v>14.435416666666672</v>
      </c>
      <c r="F45" s="22">
        <v>25.1</v>
      </c>
      <c r="G45" s="22">
        <v>4.2</v>
      </c>
      <c r="H45" s="23">
        <v>55.75</v>
      </c>
      <c r="I45" s="22">
        <v>0</v>
      </c>
      <c r="J45" s="24">
        <v>475.08368236329909</v>
      </c>
      <c r="K45" s="22">
        <v>4.22</v>
      </c>
    </row>
    <row r="46" spans="1:11" x14ac:dyDescent="0.25">
      <c r="A46" s="22" t="s">
        <v>592</v>
      </c>
      <c r="B46" s="22">
        <v>2019</v>
      </c>
      <c r="C46" s="22">
        <v>2</v>
      </c>
      <c r="D46" s="22">
        <v>12</v>
      </c>
      <c r="E46" s="30">
        <v>14.338888888888887</v>
      </c>
      <c r="F46" s="22">
        <v>21</v>
      </c>
      <c r="G46" s="22">
        <v>7.1</v>
      </c>
      <c r="H46" s="23">
        <v>60.9861111111111</v>
      </c>
      <c r="I46" s="22">
        <v>0</v>
      </c>
      <c r="J46" s="24">
        <v>489.21589986936988</v>
      </c>
      <c r="K46" s="22">
        <v>4.59</v>
      </c>
    </row>
    <row r="47" spans="1:11" x14ac:dyDescent="0.25">
      <c r="A47" s="22" t="s">
        <v>592</v>
      </c>
      <c r="B47" s="22">
        <v>2019</v>
      </c>
      <c r="C47" s="22">
        <v>2</v>
      </c>
      <c r="D47" s="22">
        <v>13</v>
      </c>
      <c r="E47" s="30">
        <v>13.170833333333334</v>
      </c>
      <c r="F47" s="22">
        <v>23.6</v>
      </c>
      <c r="G47" s="22">
        <v>6.4</v>
      </c>
      <c r="H47" s="23">
        <v>73.7013888888889</v>
      </c>
      <c r="I47" s="22">
        <v>3.26</v>
      </c>
      <c r="J47" s="24">
        <v>450.91631359608317</v>
      </c>
      <c r="K47" s="22">
        <v>3.1899999999999995</v>
      </c>
    </row>
    <row r="48" spans="1:11" x14ac:dyDescent="0.25">
      <c r="A48" s="22" t="s">
        <v>592</v>
      </c>
      <c r="B48" s="22">
        <v>2019</v>
      </c>
      <c r="C48" s="22">
        <v>2</v>
      </c>
      <c r="D48" s="22">
        <v>14</v>
      </c>
      <c r="E48" s="30">
        <v>15.990277777777774</v>
      </c>
      <c r="F48" s="22">
        <v>24.8</v>
      </c>
      <c r="G48" s="22">
        <v>7.1</v>
      </c>
      <c r="H48" s="23">
        <v>70.1875</v>
      </c>
      <c r="I48" s="22">
        <v>2.5</v>
      </c>
      <c r="J48" s="24">
        <v>500.95108152373479</v>
      </c>
      <c r="K48" s="22">
        <v>4.0999999999999996</v>
      </c>
    </row>
    <row r="49" spans="1:11" x14ac:dyDescent="0.25">
      <c r="A49" s="22" t="s">
        <v>592</v>
      </c>
      <c r="B49" s="22">
        <v>2019</v>
      </c>
      <c r="C49" s="22">
        <v>2</v>
      </c>
      <c r="D49" s="22">
        <v>15</v>
      </c>
      <c r="E49" s="30">
        <v>17.737499999999997</v>
      </c>
      <c r="F49" s="22">
        <v>27.6</v>
      </c>
      <c r="G49" s="22">
        <v>7.5</v>
      </c>
      <c r="H49" s="23">
        <v>58.0416666666667</v>
      </c>
      <c r="I49" s="22">
        <v>0.25</v>
      </c>
      <c r="J49" s="24">
        <v>529.83550206914015</v>
      </c>
      <c r="K49" s="22">
        <v>4.8099999999999996</v>
      </c>
    </row>
    <row r="50" spans="1:11" x14ac:dyDescent="0.25">
      <c r="A50" s="22" t="s">
        <v>592</v>
      </c>
      <c r="B50" s="22">
        <v>2019</v>
      </c>
      <c r="C50" s="22">
        <v>2</v>
      </c>
      <c r="D50" s="22">
        <v>16</v>
      </c>
      <c r="E50" s="30">
        <v>18.067361111111122</v>
      </c>
      <c r="F50" s="22">
        <v>28.8</v>
      </c>
      <c r="G50" s="22">
        <v>7.1</v>
      </c>
      <c r="H50" s="23">
        <v>54.5902777777778</v>
      </c>
      <c r="I50" s="22">
        <v>0</v>
      </c>
      <c r="J50" s="24">
        <v>515.47332086750703</v>
      </c>
      <c r="K50" s="22">
        <v>5.3299999999999992</v>
      </c>
    </row>
    <row r="51" spans="1:11" x14ac:dyDescent="0.25">
      <c r="A51" s="22" t="s">
        <v>592</v>
      </c>
      <c r="B51" s="22">
        <v>2019</v>
      </c>
      <c r="C51" s="22">
        <v>2</v>
      </c>
      <c r="D51" s="22">
        <v>17</v>
      </c>
      <c r="E51" s="30">
        <v>18.693055555555553</v>
      </c>
      <c r="F51" s="22">
        <v>29.3</v>
      </c>
      <c r="G51" s="22">
        <v>7.2</v>
      </c>
      <c r="H51" s="23">
        <v>45.875</v>
      </c>
      <c r="I51" s="22">
        <v>0</v>
      </c>
      <c r="J51" s="24">
        <v>553.95121298691868</v>
      </c>
      <c r="K51" s="22">
        <v>6.67</v>
      </c>
    </row>
    <row r="52" spans="1:11" x14ac:dyDescent="0.25">
      <c r="A52" s="22" t="s">
        <v>592</v>
      </c>
      <c r="B52" s="22">
        <v>2019</v>
      </c>
      <c r="C52" s="22">
        <v>2</v>
      </c>
      <c r="D52" s="22">
        <v>18</v>
      </c>
      <c r="E52" s="30">
        <v>17.238888888888884</v>
      </c>
      <c r="F52" s="22">
        <v>29</v>
      </c>
      <c r="G52" s="22">
        <v>5.9</v>
      </c>
      <c r="H52" s="23">
        <v>42.5416666666667</v>
      </c>
      <c r="I52" s="22">
        <v>0</v>
      </c>
      <c r="J52" s="24">
        <v>561.96562893495434</v>
      </c>
      <c r="K52" s="22">
        <v>6.8800000000000008</v>
      </c>
    </row>
    <row r="53" spans="1:11" x14ac:dyDescent="0.25">
      <c r="A53" s="22" t="s">
        <v>592</v>
      </c>
      <c r="B53" s="22">
        <v>2019</v>
      </c>
      <c r="C53" s="22">
        <v>2</v>
      </c>
      <c r="D53" s="22">
        <v>19</v>
      </c>
      <c r="E53" s="30">
        <v>16.737500000000001</v>
      </c>
      <c r="F53" s="22">
        <v>26.6</v>
      </c>
      <c r="G53" s="22">
        <v>5.6</v>
      </c>
      <c r="H53" s="23">
        <v>37.2777777777778</v>
      </c>
      <c r="I53" s="22">
        <v>0</v>
      </c>
      <c r="J53" s="24">
        <v>557.15408084318585</v>
      </c>
      <c r="K53" s="22">
        <v>6.99</v>
      </c>
    </row>
    <row r="54" spans="1:11" x14ac:dyDescent="0.25">
      <c r="A54" s="22" t="s">
        <v>592</v>
      </c>
      <c r="B54" s="22">
        <v>2019</v>
      </c>
      <c r="C54" s="22">
        <v>2</v>
      </c>
      <c r="D54" s="22">
        <v>20</v>
      </c>
      <c r="E54" s="30">
        <v>15.822916666666666</v>
      </c>
      <c r="F54" s="22">
        <v>26.8</v>
      </c>
      <c r="G54" s="22">
        <v>3.7</v>
      </c>
      <c r="H54" s="23">
        <v>38.5416666666667</v>
      </c>
      <c r="I54" s="22">
        <v>0</v>
      </c>
      <c r="J54" s="24">
        <v>562.51634829485499</v>
      </c>
      <c r="K54" s="22">
        <v>6.8100000000000005</v>
      </c>
    </row>
    <row r="55" spans="1:11" x14ac:dyDescent="0.25">
      <c r="A55" s="22" t="s">
        <v>592</v>
      </c>
      <c r="B55" s="22">
        <v>2019</v>
      </c>
      <c r="C55" s="22">
        <v>2</v>
      </c>
      <c r="D55" s="22">
        <v>21</v>
      </c>
      <c r="E55" s="30">
        <v>17.292361111111113</v>
      </c>
      <c r="F55" s="22">
        <v>25.6</v>
      </c>
      <c r="G55" s="22">
        <v>6.2</v>
      </c>
      <c r="H55" s="23">
        <v>36.7013888888889</v>
      </c>
      <c r="I55" s="22">
        <v>0</v>
      </c>
      <c r="J55" s="24">
        <v>558.12508603037998</v>
      </c>
      <c r="K55" s="22">
        <v>6.8999999999999986</v>
      </c>
    </row>
    <row r="56" spans="1:11" x14ac:dyDescent="0.25">
      <c r="A56" s="22" t="s">
        <v>592</v>
      </c>
      <c r="B56" s="22">
        <v>2019</v>
      </c>
      <c r="C56" s="22">
        <v>2</v>
      </c>
      <c r="D56" s="22">
        <v>22</v>
      </c>
      <c r="E56" s="30">
        <v>16.536805555555549</v>
      </c>
      <c r="F56" s="22">
        <v>27.2</v>
      </c>
      <c r="G56" s="22">
        <v>3.3</v>
      </c>
      <c r="H56" s="23">
        <v>38.9027777777778</v>
      </c>
      <c r="I56" s="22">
        <v>0</v>
      </c>
      <c r="J56" s="24">
        <v>491.56050655600797</v>
      </c>
      <c r="K56" s="22">
        <v>5.5299999999999994</v>
      </c>
    </row>
    <row r="57" spans="1:11" x14ac:dyDescent="0.25">
      <c r="A57" s="22" t="s">
        <v>592</v>
      </c>
      <c r="B57" s="22">
        <v>2019</v>
      </c>
      <c r="C57" s="22">
        <v>2</v>
      </c>
      <c r="D57" s="22">
        <v>23</v>
      </c>
      <c r="E57" s="30">
        <v>16.845833333333342</v>
      </c>
      <c r="F57" s="22">
        <v>27</v>
      </c>
      <c r="G57" s="22">
        <v>6.7</v>
      </c>
      <c r="H57" s="23">
        <v>50.9861111111111</v>
      </c>
      <c r="I57" s="22">
        <v>0.75</v>
      </c>
      <c r="J57" s="24">
        <v>470.4012890440153</v>
      </c>
      <c r="K57" s="22">
        <v>4.4899999999999993</v>
      </c>
    </row>
    <row r="58" spans="1:11" x14ac:dyDescent="0.25">
      <c r="A58" s="22" t="s">
        <v>592</v>
      </c>
      <c r="B58" s="22">
        <v>2019</v>
      </c>
      <c r="C58" s="22">
        <v>2</v>
      </c>
      <c r="D58" s="22">
        <v>24</v>
      </c>
      <c r="E58" s="30">
        <v>15.438194444444438</v>
      </c>
      <c r="F58" s="22">
        <v>23</v>
      </c>
      <c r="G58" s="22">
        <v>9.8000000000000007</v>
      </c>
      <c r="H58" s="23">
        <v>69.9305555555556</v>
      </c>
      <c r="I58" s="22">
        <v>1.5</v>
      </c>
      <c r="J58" s="24">
        <v>362.5250971949809</v>
      </c>
      <c r="K58" s="22">
        <v>3.25</v>
      </c>
    </row>
    <row r="59" spans="1:11" x14ac:dyDescent="0.25">
      <c r="A59" s="22" t="s">
        <v>592</v>
      </c>
      <c r="B59" s="22">
        <v>2019</v>
      </c>
      <c r="C59" s="22">
        <v>2</v>
      </c>
      <c r="D59" s="22">
        <v>25</v>
      </c>
      <c r="E59" s="30">
        <v>14.356250000000005</v>
      </c>
      <c r="F59" s="22">
        <v>24.5</v>
      </c>
      <c r="G59" s="22">
        <v>6</v>
      </c>
      <c r="H59" s="23">
        <v>70.2847222222222</v>
      </c>
      <c r="I59" s="22">
        <v>0.5</v>
      </c>
      <c r="J59" s="24">
        <v>454.5250558560283</v>
      </c>
      <c r="K59" s="22">
        <v>3.85</v>
      </c>
    </row>
    <row r="60" spans="1:11" x14ac:dyDescent="0.25">
      <c r="A60" s="22" t="s">
        <v>592</v>
      </c>
      <c r="B60" s="22">
        <v>2019</v>
      </c>
      <c r="C60" s="22">
        <v>2</v>
      </c>
      <c r="D60" s="22">
        <v>26</v>
      </c>
      <c r="E60" s="30">
        <v>15.781250000000012</v>
      </c>
      <c r="F60" s="22">
        <v>25.7</v>
      </c>
      <c r="G60" s="22">
        <v>4.3</v>
      </c>
      <c r="H60" s="23">
        <v>56.3125</v>
      </c>
      <c r="I60" s="22">
        <v>0.25</v>
      </c>
      <c r="J60" s="24">
        <v>520.76643784315854</v>
      </c>
      <c r="K60" s="22">
        <v>5.4599999999999991</v>
      </c>
    </row>
    <row r="61" spans="1:11" x14ac:dyDescent="0.25">
      <c r="A61" s="22" t="s">
        <v>592</v>
      </c>
      <c r="B61" s="22">
        <v>2019</v>
      </c>
      <c r="C61" s="22">
        <v>2</v>
      </c>
      <c r="D61" s="22">
        <v>27</v>
      </c>
      <c r="E61" s="30">
        <v>16.810416666666669</v>
      </c>
      <c r="F61" s="22">
        <v>26.6</v>
      </c>
      <c r="G61" s="22">
        <v>4.9000000000000004</v>
      </c>
      <c r="H61" s="23">
        <v>38.8541666666667</v>
      </c>
      <c r="I61" s="22">
        <v>0</v>
      </c>
      <c r="J61" s="24">
        <v>580.10872628339791</v>
      </c>
      <c r="K61" s="22">
        <v>6.5299999999999994</v>
      </c>
    </row>
    <row r="62" spans="1:11" x14ac:dyDescent="0.25">
      <c r="A62" s="22" t="s">
        <v>592</v>
      </c>
      <c r="B62" s="22">
        <v>2019</v>
      </c>
      <c r="C62" s="22">
        <v>2</v>
      </c>
      <c r="D62" s="22">
        <v>28</v>
      </c>
      <c r="E62" s="30">
        <v>16.985416666666683</v>
      </c>
      <c r="F62" s="22">
        <v>27.2</v>
      </c>
      <c r="G62" s="22">
        <v>5.2</v>
      </c>
      <c r="H62" s="23">
        <v>35.1111111111111</v>
      </c>
      <c r="I62" s="22">
        <v>0</v>
      </c>
      <c r="J62" s="24">
        <v>569.48025671201185</v>
      </c>
      <c r="K62" s="22">
        <v>5.47</v>
      </c>
    </row>
    <row r="63" spans="1:11" x14ac:dyDescent="0.25">
      <c r="A63" s="22" t="s">
        <v>592</v>
      </c>
      <c r="B63" s="22">
        <v>2019</v>
      </c>
      <c r="C63" s="22">
        <v>3</v>
      </c>
      <c r="D63" s="22">
        <v>1</v>
      </c>
      <c r="E63" s="30">
        <v>17.750694444444452</v>
      </c>
      <c r="F63" s="22">
        <v>27.8</v>
      </c>
      <c r="G63" s="22">
        <v>6.8</v>
      </c>
      <c r="H63" s="23">
        <v>43.4513888888889</v>
      </c>
      <c r="I63" s="22">
        <v>0</v>
      </c>
      <c r="J63" s="24">
        <v>567.4374191465439</v>
      </c>
      <c r="K63" s="22">
        <v>5.620000000000001</v>
      </c>
    </row>
    <row r="64" spans="1:11" x14ac:dyDescent="0.25">
      <c r="A64" s="22" t="s">
        <v>592</v>
      </c>
      <c r="B64" s="22">
        <v>2019</v>
      </c>
      <c r="C64" s="22">
        <v>3</v>
      </c>
      <c r="D64" s="22">
        <v>2</v>
      </c>
      <c r="E64" s="30">
        <v>18.413888888888899</v>
      </c>
      <c r="F64" s="22">
        <v>28.2</v>
      </c>
      <c r="G64" s="22">
        <v>6.9</v>
      </c>
      <c r="H64" s="23">
        <v>49.9097222222222</v>
      </c>
      <c r="I64" s="22">
        <v>0</v>
      </c>
      <c r="J64" s="24">
        <v>553.50898120017075</v>
      </c>
      <c r="K64" s="22">
        <v>5.3999999999999995</v>
      </c>
    </row>
    <row r="65" spans="1:11" x14ac:dyDescent="0.25">
      <c r="A65" s="22" t="s">
        <v>592</v>
      </c>
      <c r="B65" s="22">
        <v>2019</v>
      </c>
      <c r="C65" s="22">
        <v>3</v>
      </c>
      <c r="D65" s="22">
        <v>3</v>
      </c>
      <c r="E65" s="30">
        <v>19.072222222222223</v>
      </c>
      <c r="F65" s="22">
        <v>29.4</v>
      </c>
      <c r="G65" s="22">
        <v>7.4</v>
      </c>
      <c r="H65" s="23">
        <v>43.0625</v>
      </c>
      <c r="I65" s="22">
        <v>0</v>
      </c>
      <c r="J65" s="24">
        <v>599.20321280233372</v>
      </c>
      <c r="K65" s="22">
        <v>6.0700000000000012</v>
      </c>
    </row>
    <row r="66" spans="1:11" x14ac:dyDescent="0.25">
      <c r="A66" s="22" t="s">
        <v>592</v>
      </c>
      <c r="B66" s="22">
        <v>2019</v>
      </c>
      <c r="C66" s="22">
        <v>3</v>
      </c>
      <c r="D66" s="22">
        <v>4</v>
      </c>
      <c r="E66" s="30">
        <v>18.186805555555551</v>
      </c>
      <c r="F66" s="22">
        <v>28.9</v>
      </c>
      <c r="G66" s="22">
        <v>8.1999999999999993</v>
      </c>
      <c r="H66" s="23">
        <v>47.6875</v>
      </c>
      <c r="I66" s="22">
        <v>0</v>
      </c>
      <c r="J66" s="24">
        <v>440.95165652397458</v>
      </c>
      <c r="K66" s="22">
        <v>4.8499999999999988</v>
      </c>
    </row>
    <row r="67" spans="1:11" x14ac:dyDescent="0.25">
      <c r="A67" s="22" t="s">
        <v>592</v>
      </c>
      <c r="B67" s="22">
        <v>2019</v>
      </c>
      <c r="C67" s="22">
        <v>3</v>
      </c>
      <c r="D67" s="22">
        <v>5</v>
      </c>
      <c r="E67" s="30">
        <v>15.863888888888887</v>
      </c>
      <c r="F67" s="22">
        <v>29.6</v>
      </c>
      <c r="G67" s="22">
        <v>6.1</v>
      </c>
      <c r="H67" s="23">
        <v>56.9930555555556</v>
      </c>
      <c r="I67" s="22">
        <v>5.58</v>
      </c>
      <c r="J67" s="24">
        <v>582.44269406376588</v>
      </c>
      <c r="K67" s="22">
        <v>4.6100000000000003</v>
      </c>
    </row>
    <row r="68" spans="1:11" x14ac:dyDescent="0.25">
      <c r="A68" s="22" t="s">
        <v>592</v>
      </c>
      <c r="B68" s="22">
        <v>2019</v>
      </c>
      <c r="C68" s="22">
        <v>3</v>
      </c>
      <c r="D68" s="22">
        <v>6</v>
      </c>
      <c r="E68" s="30">
        <v>16.011111111111109</v>
      </c>
      <c r="F68" s="22">
        <v>26.3</v>
      </c>
      <c r="G68" s="22">
        <v>5.8</v>
      </c>
      <c r="H68" s="23">
        <v>61.5138888888889</v>
      </c>
      <c r="I68" s="22">
        <v>0.25</v>
      </c>
      <c r="J68" s="24">
        <v>555.86610146801854</v>
      </c>
      <c r="K68" s="22">
        <v>4.6999999999999993</v>
      </c>
    </row>
    <row r="69" spans="1:11" x14ac:dyDescent="0.25">
      <c r="A69" s="22" t="s">
        <v>592</v>
      </c>
      <c r="B69" s="22">
        <v>2019</v>
      </c>
      <c r="C69" s="22">
        <v>3</v>
      </c>
      <c r="D69" s="22">
        <v>7</v>
      </c>
      <c r="E69" s="30">
        <v>18.057638888888889</v>
      </c>
      <c r="F69" s="22">
        <v>29.1</v>
      </c>
      <c r="G69" s="22">
        <v>7.9</v>
      </c>
      <c r="H69" s="23">
        <v>53.2777777777778</v>
      </c>
      <c r="I69" s="22">
        <v>0</v>
      </c>
      <c r="J69" s="24">
        <v>564.02400648059097</v>
      </c>
      <c r="K69" s="22">
        <v>5.33</v>
      </c>
    </row>
    <row r="70" spans="1:11" x14ac:dyDescent="0.25">
      <c r="A70" s="22" t="s">
        <v>592</v>
      </c>
      <c r="B70" s="22">
        <v>2019</v>
      </c>
      <c r="C70" s="22">
        <v>3</v>
      </c>
      <c r="D70" s="22">
        <v>8</v>
      </c>
      <c r="E70" s="30">
        <v>18.623611111111121</v>
      </c>
      <c r="F70" s="22">
        <v>28.7</v>
      </c>
      <c r="G70" s="22">
        <v>7.8</v>
      </c>
      <c r="H70" s="23">
        <v>46.2638888888889</v>
      </c>
      <c r="I70" s="22">
        <v>0</v>
      </c>
      <c r="J70" s="24">
        <v>494.49526103969208</v>
      </c>
      <c r="K70" s="22">
        <v>4.9099999999999993</v>
      </c>
    </row>
    <row r="71" spans="1:11" x14ac:dyDescent="0.25">
      <c r="A71" s="22" t="s">
        <v>592</v>
      </c>
      <c r="B71" s="22">
        <v>2019</v>
      </c>
      <c r="C71" s="22">
        <v>3</v>
      </c>
      <c r="D71" s="22">
        <v>9</v>
      </c>
      <c r="E71" s="30">
        <v>19.12361111111111</v>
      </c>
      <c r="F71" s="22">
        <v>28.2</v>
      </c>
      <c r="G71" s="22">
        <v>9.1999999999999993</v>
      </c>
      <c r="H71" s="23">
        <v>46.1527777777778</v>
      </c>
      <c r="I71" s="22">
        <v>0</v>
      </c>
      <c r="J71" s="24">
        <v>545.09477612282353</v>
      </c>
      <c r="K71" s="22">
        <v>5.1799999999999988</v>
      </c>
    </row>
    <row r="72" spans="1:11" x14ac:dyDescent="0.25">
      <c r="A72" s="22" t="s">
        <v>592</v>
      </c>
      <c r="B72" s="22">
        <v>2019</v>
      </c>
      <c r="C72" s="22">
        <v>3</v>
      </c>
      <c r="D72" s="22">
        <v>10</v>
      </c>
      <c r="E72" s="30">
        <v>19.207638888888894</v>
      </c>
      <c r="F72" s="22">
        <v>29.3</v>
      </c>
      <c r="G72" s="22">
        <v>9.1999999999999993</v>
      </c>
      <c r="H72" s="23">
        <v>49.2638888888889</v>
      </c>
      <c r="I72" s="22">
        <v>0</v>
      </c>
      <c r="J72" s="24">
        <v>529.41746157652449</v>
      </c>
      <c r="K72" s="22">
        <v>5.41</v>
      </c>
    </row>
    <row r="73" spans="1:11" x14ac:dyDescent="0.25">
      <c r="A73" s="22" t="s">
        <v>592</v>
      </c>
      <c r="B73" s="22">
        <v>2019</v>
      </c>
      <c r="C73" s="22">
        <v>3</v>
      </c>
      <c r="D73" s="22">
        <v>11</v>
      </c>
      <c r="E73" s="30">
        <v>19.724999999999994</v>
      </c>
      <c r="F73" s="22">
        <v>30.7</v>
      </c>
      <c r="G73" s="22">
        <v>8.3000000000000007</v>
      </c>
      <c r="H73" s="23">
        <v>43.2916666666667</v>
      </c>
      <c r="I73" s="22">
        <v>0</v>
      </c>
      <c r="J73" s="24">
        <v>536.45319227216351</v>
      </c>
      <c r="K73" s="22">
        <v>6.11</v>
      </c>
    </row>
    <row r="74" spans="1:11" x14ac:dyDescent="0.25">
      <c r="A74" s="22" t="s">
        <v>592</v>
      </c>
      <c r="B74" s="22">
        <v>2019</v>
      </c>
      <c r="C74" s="22">
        <v>3</v>
      </c>
      <c r="D74" s="22">
        <v>12</v>
      </c>
      <c r="E74" s="30">
        <v>17.513888888888889</v>
      </c>
      <c r="F74" s="22">
        <v>29.1</v>
      </c>
      <c r="G74" s="22">
        <v>5.3</v>
      </c>
      <c r="H74" s="23">
        <v>37.875</v>
      </c>
      <c r="I74" s="22">
        <v>0</v>
      </c>
      <c r="J74" s="24">
        <v>572.02229584262307</v>
      </c>
      <c r="K74" s="22">
        <v>6.42</v>
      </c>
    </row>
    <row r="75" spans="1:11" x14ac:dyDescent="0.25">
      <c r="A75" s="22" t="s">
        <v>592</v>
      </c>
      <c r="B75" s="22">
        <v>2019</v>
      </c>
      <c r="C75" s="22">
        <v>3</v>
      </c>
      <c r="D75" s="22">
        <v>13</v>
      </c>
      <c r="E75" s="30">
        <v>18.088888888888889</v>
      </c>
      <c r="F75" s="22">
        <v>29</v>
      </c>
      <c r="G75" s="22">
        <v>6</v>
      </c>
      <c r="H75" s="23">
        <v>37.7361111111111</v>
      </c>
      <c r="I75" s="22">
        <v>0</v>
      </c>
      <c r="J75" s="24">
        <v>570.09175878823316</v>
      </c>
      <c r="K75" s="22">
        <v>6.78</v>
      </c>
    </row>
    <row r="76" spans="1:11" x14ac:dyDescent="0.25">
      <c r="A76" s="22" t="s">
        <v>592</v>
      </c>
      <c r="B76" s="22">
        <v>2019</v>
      </c>
      <c r="C76" s="22">
        <v>3</v>
      </c>
      <c r="D76" s="22">
        <v>14</v>
      </c>
      <c r="E76" s="30">
        <v>18.049999999999997</v>
      </c>
      <c r="F76" s="22">
        <v>28.8</v>
      </c>
      <c r="G76" s="22">
        <v>7.1</v>
      </c>
      <c r="H76" s="23">
        <v>50.4861111111111</v>
      </c>
      <c r="I76" s="22">
        <v>0</v>
      </c>
      <c r="J76" s="24">
        <v>546.27254261355938</v>
      </c>
      <c r="K76" s="22">
        <v>5.5500000000000007</v>
      </c>
    </row>
    <row r="77" spans="1:11" x14ac:dyDescent="0.25">
      <c r="A77" s="22" t="s">
        <v>592</v>
      </c>
      <c r="B77" s="22">
        <v>2019</v>
      </c>
      <c r="C77" s="22">
        <v>3</v>
      </c>
      <c r="D77" s="22">
        <v>15</v>
      </c>
      <c r="E77" s="30">
        <v>17.375694444444445</v>
      </c>
      <c r="F77" s="22">
        <v>27.4</v>
      </c>
      <c r="G77" s="22">
        <v>8.4</v>
      </c>
      <c r="H77" s="23">
        <v>53.7777777777778</v>
      </c>
      <c r="I77" s="22">
        <v>0</v>
      </c>
      <c r="J77" s="24">
        <v>540.10593504413953</v>
      </c>
      <c r="K77" s="22">
        <v>5.54</v>
      </c>
    </row>
    <row r="78" spans="1:11" x14ac:dyDescent="0.25">
      <c r="A78" s="22" t="s">
        <v>592</v>
      </c>
      <c r="B78" s="22">
        <v>2019</v>
      </c>
      <c r="C78" s="22">
        <v>3</v>
      </c>
      <c r="D78" s="22">
        <v>16</v>
      </c>
      <c r="E78" s="30">
        <v>15.941666666666659</v>
      </c>
      <c r="F78" s="22">
        <v>25.4</v>
      </c>
      <c r="G78" s="22">
        <v>7.3</v>
      </c>
      <c r="H78" s="23">
        <v>62.6180555555556</v>
      </c>
      <c r="I78" s="22">
        <v>0</v>
      </c>
      <c r="J78" s="24">
        <v>470.37577387722973</v>
      </c>
      <c r="K78" s="22">
        <v>4.63</v>
      </c>
    </row>
    <row r="79" spans="1:11" x14ac:dyDescent="0.25">
      <c r="A79" s="22" t="s">
        <v>592</v>
      </c>
      <c r="B79" s="22">
        <v>2019</v>
      </c>
      <c r="C79" s="22">
        <v>3</v>
      </c>
      <c r="D79" s="22">
        <v>17</v>
      </c>
      <c r="E79" s="30">
        <v>16.06527777777778</v>
      </c>
      <c r="F79" s="22">
        <v>24.8</v>
      </c>
      <c r="G79" s="22">
        <v>8.3000000000000007</v>
      </c>
      <c r="H79" s="23">
        <v>61.9513888888889</v>
      </c>
      <c r="I79" s="22">
        <v>2.54</v>
      </c>
      <c r="J79" s="24">
        <v>395.24621218592171</v>
      </c>
      <c r="K79" s="22">
        <v>3.6499999999999995</v>
      </c>
    </row>
    <row r="80" spans="1:11" x14ac:dyDescent="0.25">
      <c r="A80" s="22" t="s">
        <v>592</v>
      </c>
      <c r="B80" s="22">
        <v>2019</v>
      </c>
      <c r="C80" s="22">
        <v>3</v>
      </c>
      <c r="D80" s="22">
        <v>18</v>
      </c>
      <c r="E80" s="30">
        <v>15.856250000000008</v>
      </c>
      <c r="F80" s="22">
        <v>23.6</v>
      </c>
      <c r="G80" s="22">
        <v>7.6</v>
      </c>
      <c r="H80" s="23">
        <v>63.6527777777778</v>
      </c>
      <c r="I80" s="22">
        <v>0</v>
      </c>
      <c r="J80" s="24">
        <v>401.82948242895111</v>
      </c>
      <c r="K80" s="22">
        <v>4.16</v>
      </c>
    </row>
    <row r="81" spans="1:11" x14ac:dyDescent="0.25">
      <c r="A81" s="22" t="s">
        <v>592</v>
      </c>
      <c r="B81" s="22">
        <v>2019</v>
      </c>
      <c r="C81" s="22">
        <v>3</v>
      </c>
      <c r="D81" s="22">
        <v>19</v>
      </c>
      <c r="E81" s="30">
        <v>14.57708333333334</v>
      </c>
      <c r="F81" s="22">
        <v>24.2</v>
      </c>
      <c r="G81" s="22">
        <v>4.0999999999999996</v>
      </c>
      <c r="H81" s="23">
        <v>57.1319444444444</v>
      </c>
      <c r="I81" s="22">
        <v>0</v>
      </c>
      <c r="J81" s="24">
        <v>492.53694647372765</v>
      </c>
      <c r="K81" s="22">
        <v>4.7699999999999996</v>
      </c>
    </row>
    <row r="82" spans="1:11" x14ac:dyDescent="0.25">
      <c r="A82" s="22" t="s">
        <v>592</v>
      </c>
      <c r="B82" s="22">
        <v>2019</v>
      </c>
      <c r="C82" s="22">
        <v>3</v>
      </c>
      <c r="D82" s="22">
        <v>20</v>
      </c>
      <c r="E82" s="30">
        <v>15.09930555555556</v>
      </c>
      <c r="F82" s="22">
        <v>25.6</v>
      </c>
      <c r="G82" s="22">
        <v>3.2</v>
      </c>
      <c r="H82" s="23">
        <v>48.2986111111111</v>
      </c>
      <c r="I82" s="22">
        <v>0</v>
      </c>
      <c r="J82" s="24">
        <v>593.12107642955652</v>
      </c>
      <c r="K82" s="22">
        <v>5.56</v>
      </c>
    </row>
    <row r="83" spans="1:11" x14ac:dyDescent="0.25">
      <c r="A83" s="22" t="s">
        <v>592</v>
      </c>
      <c r="B83" s="22">
        <v>2019</v>
      </c>
      <c r="C83" s="22">
        <v>3</v>
      </c>
      <c r="D83" s="22">
        <v>21</v>
      </c>
      <c r="E83" s="30">
        <v>15.752083333333335</v>
      </c>
      <c r="F83" s="22">
        <v>25.2</v>
      </c>
      <c r="G83" s="22">
        <v>8.6999999999999993</v>
      </c>
      <c r="H83" s="23">
        <v>60.375</v>
      </c>
      <c r="I83" s="22">
        <v>0</v>
      </c>
      <c r="J83" s="24">
        <v>547.5233242775754</v>
      </c>
      <c r="K83" s="22">
        <v>4.8900000000000006</v>
      </c>
    </row>
    <row r="84" spans="1:11" x14ac:dyDescent="0.25">
      <c r="A84" s="22" t="s">
        <v>592</v>
      </c>
      <c r="B84" s="22">
        <v>2019</v>
      </c>
      <c r="C84" s="22">
        <v>3</v>
      </c>
      <c r="D84" s="22">
        <v>22</v>
      </c>
      <c r="E84" s="30">
        <v>15.313888888888881</v>
      </c>
      <c r="F84" s="22">
        <v>25.6</v>
      </c>
      <c r="G84" s="22">
        <v>6.8</v>
      </c>
      <c r="H84" s="23">
        <v>58.4375</v>
      </c>
      <c r="I84" s="22">
        <v>0</v>
      </c>
      <c r="J84" s="24">
        <v>468.84272910113754</v>
      </c>
      <c r="K84" s="22">
        <v>4.76</v>
      </c>
    </row>
    <row r="85" spans="1:11" x14ac:dyDescent="0.25">
      <c r="A85" s="22" t="s">
        <v>592</v>
      </c>
      <c r="B85" s="22">
        <v>2019</v>
      </c>
      <c r="C85" s="22">
        <v>3</v>
      </c>
      <c r="D85" s="22">
        <v>23</v>
      </c>
      <c r="E85" s="30">
        <v>16.375694444444449</v>
      </c>
      <c r="F85" s="22">
        <v>24.2</v>
      </c>
      <c r="G85" s="22">
        <v>6</v>
      </c>
      <c r="H85" s="23">
        <v>49.6041666666667</v>
      </c>
      <c r="I85" s="22">
        <v>0</v>
      </c>
      <c r="J85" s="24">
        <v>498.6390569443559</v>
      </c>
      <c r="K85" s="22">
        <v>4.8599999999999994</v>
      </c>
    </row>
    <row r="86" spans="1:11" x14ac:dyDescent="0.25">
      <c r="A86" s="22" t="s">
        <v>592</v>
      </c>
      <c r="B86" s="22">
        <v>2019</v>
      </c>
      <c r="C86" s="22">
        <v>3</v>
      </c>
      <c r="D86" s="22">
        <v>24</v>
      </c>
      <c r="E86" s="30">
        <v>17.737500000000004</v>
      </c>
      <c r="F86" s="22">
        <v>26.3</v>
      </c>
      <c r="G86" s="22">
        <v>5.7</v>
      </c>
      <c r="H86" s="23">
        <v>41.6388888888889</v>
      </c>
      <c r="I86" s="22">
        <v>0</v>
      </c>
      <c r="J86" s="24">
        <v>593.91211650447781</v>
      </c>
      <c r="K86" s="22">
        <v>6.4000000000000012</v>
      </c>
    </row>
    <row r="87" spans="1:11" x14ac:dyDescent="0.25">
      <c r="A87" s="22" t="s">
        <v>592</v>
      </c>
      <c r="B87" s="22">
        <v>2019</v>
      </c>
      <c r="C87" s="22">
        <v>3</v>
      </c>
      <c r="D87" s="22">
        <v>25</v>
      </c>
      <c r="E87" s="30">
        <v>16.943055555555553</v>
      </c>
      <c r="F87" s="22">
        <v>27.4</v>
      </c>
      <c r="G87" s="22">
        <v>5.9</v>
      </c>
      <c r="H87" s="23">
        <v>33.6111111111111</v>
      </c>
      <c r="I87" s="22">
        <v>0</v>
      </c>
      <c r="J87" s="24">
        <v>606.32295647018191</v>
      </c>
      <c r="K87" s="22">
        <v>7.74</v>
      </c>
    </row>
    <row r="88" spans="1:11" x14ac:dyDescent="0.25">
      <c r="A88" s="22" t="s">
        <v>592</v>
      </c>
      <c r="B88" s="22">
        <v>2019</v>
      </c>
      <c r="C88" s="22">
        <v>3</v>
      </c>
      <c r="D88" s="22">
        <v>26</v>
      </c>
      <c r="E88" s="30">
        <v>14.231944444444443</v>
      </c>
      <c r="F88" s="22">
        <v>25.8</v>
      </c>
      <c r="G88" s="22">
        <v>0.1</v>
      </c>
      <c r="H88" s="23">
        <v>30.1388888888889</v>
      </c>
      <c r="I88" s="22">
        <v>0</v>
      </c>
      <c r="J88" s="24">
        <v>615.07629724069488</v>
      </c>
      <c r="K88" s="22">
        <v>7.76</v>
      </c>
    </row>
    <row r="89" spans="1:11" x14ac:dyDescent="0.25">
      <c r="A89" s="22" t="s">
        <v>592</v>
      </c>
      <c r="B89" s="22">
        <v>2019</v>
      </c>
      <c r="C89" s="22">
        <v>3</v>
      </c>
      <c r="D89" s="22">
        <v>27</v>
      </c>
      <c r="E89" s="30">
        <v>14.62152777777778</v>
      </c>
      <c r="F89" s="22">
        <v>26.1</v>
      </c>
      <c r="G89" s="22">
        <v>2.7</v>
      </c>
      <c r="H89" s="23">
        <v>44.0138888888889</v>
      </c>
      <c r="I89" s="22">
        <v>0</v>
      </c>
      <c r="J89" s="24">
        <v>610.32291813683241</v>
      </c>
      <c r="K89" s="22">
        <v>6.9899999999999993</v>
      </c>
    </row>
    <row r="90" spans="1:11" x14ac:dyDescent="0.25">
      <c r="A90" s="22" t="s">
        <v>592</v>
      </c>
      <c r="B90" s="22">
        <v>2019</v>
      </c>
      <c r="C90" s="22">
        <v>3</v>
      </c>
      <c r="D90" s="22">
        <v>28</v>
      </c>
      <c r="E90" s="30">
        <v>15.190972222222221</v>
      </c>
      <c r="F90" s="22">
        <v>26.7</v>
      </c>
      <c r="G90" s="22">
        <v>1.3</v>
      </c>
      <c r="H90" s="23">
        <v>37.2638888888889</v>
      </c>
      <c r="I90" s="22">
        <v>0</v>
      </c>
      <c r="J90" s="24">
        <v>617.98037899867404</v>
      </c>
      <c r="K90" s="22">
        <v>6.7800000000000011</v>
      </c>
    </row>
    <row r="91" spans="1:11" x14ac:dyDescent="0.25">
      <c r="A91" s="22" t="s">
        <v>592</v>
      </c>
      <c r="B91" s="22">
        <v>2019</v>
      </c>
      <c r="C91" s="22">
        <v>3</v>
      </c>
      <c r="D91" s="22">
        <v>29</v>
      </c>
      <c r="E91" s="30">
        <v>16.750694444444449</v>
      </c>
      <c r="F91" s="22">
        <v>28.2</v>
      </c>
      <c r="G91" s="22">
        <v>3.5</v>
      </c>
      <c r="H91" s="23">
        <v>31.4861111111111</v>
      </c>
      <c r="I91" s="22">
        <v>0</v>
      </c>
      <c r="J91" s="24">
        <v>589.80256684696008</v>
      </c>
      <c r="K91" s="22">
        <v>6.36</v>
      </c>
    </row>
    <row r="92" spans="1:11" x14ac:dyDescent="0.25">
      <c r="A92" s="22" t="s">
        <v>592</v>
      </c>
      <c r="B92" s="22">
        <v>2019</v>
      </c>
      <c r="C92" s="22">
        <v>3</v>
      </c>
      <c r="D92" s="22">
        <v>30</v>
      </c>
      <c r="E92" s="30">
        <v>18.756944444444443</v>
      </c>
      <c r="F92" s="22">
        <v>29.4</v>
      </c>
      <c r="G92" s="22">
        <v>6.8</v>
      </c>
      <c r="H92" s="23">
        <v>39.6527777777778</v>
      </c>
      <c r="I92" s="22">
        <v>0</v>
      </c>
      <c r="J92" s="24">
        <v>554.57002778317394</v>
      </c>
      <c r="K92" s="22">
        <v>6.04</v>
      </c>
    </row>
    <row r="93" spans="1:11" x14ac:dyDescent="0.25">
      <c r="A93" s="22" t="s">
        <v>592</v>
      </c>
      <c r="B93" s="22">
        <v>2019</v>
      </c>
      <c r="C93" s="22">
        <v>3</v>
      </c>
      <c r="D93" s="22">
        <v>31</v>
      </c>
      <c r="E93" s="30">
        <v>18.973611111111108</v>
      </c>
      <c r="F93" s="22">
        <v>26.8</v>
      </c>
      <c r="G93" s="22">
        <v>10.7</v>
      </c>
      <c r="H93" s="23">
        <v>41.0833333333333</v>
      </c>
      <c r="I93" s="22">
        <v>0</v>
      </c>
      <c r="J93" s="24">
        <v>460.84489859405005</v>
      </c>
      <c r="K93" s="22">
        <v>5.24</v>
      </c>
    </row>
    <row r="94" spans="1:11" x14ac:dyDescent="0.25">
      <c r="A94" s="22" t="s">
        <v>592</v>
      </c>
      <c r="B94" s="22">
        <v>2019</v>
      </c>
      <c r="C94" s="22">
        <v>4</v>
      </c>
      <c r="D94" s="22">
        <v>1</v>
      </c>
      <c r="E94" s="30">
        <v>19.216666666666679</v>
      </c>
      <c r="F94" s="22">
        <v>27.2</v>
      </c>
      <c r="G94" s="22">
        <v>9.9</v>
      </c>
      <c r="H94" s="23">
        <v>41.0555555555556</v>
      </c>
      <c r="I94" s="22">
        <v>0</v>
      </c>
      <c r="J94" s="24">
        <v>499.13220290325819</v>
      </c>
      <c r="K94" s="22">
        <v>5.8599999999999994</v>
      </c>
    </row>
    <row r="95" spans="1:11" x14ac:dyDescent="0.25">
      <c r="A95" s="22" t="s">
        <v>592</v>
      </c>
      <c r="B95" s="22">
        <v>2019</v>
      </c>
      <c r="C95" s="22">
        <v>4</v>
      </c>
      <c r="D95" s="22">
        <v>2</v>
      </c>
      <c r="E95" s="30">
        <v>18.06527777777778</v>
      </c>
      <c r="F95" s="22">
        <v>28.4</v>
      </c>
      <c r="G95" s="22">
        <v>8.3000000000000007</v>
      </c>
      <c r="H95" s="23">
        <v>40.6805555555556</v>
      </c>
      <c r="I95" s="22">
        <v>0</v>
      </c>
      <c r="J95" s="24">
        <v>510.43346446143215</v>
      </c>
      <c r="K95" s="22">
        <v>5.73</v>
      </c>
    </row>
    <row r="96" spans="1:11" x14ac:dyDescent="0.25">
      <c r="A96" s="22" t="s">
        <v>592</v>
      </c>
      <c r="B96" s="22">
        <v>2019</v>
      </c>
      <c r="C96" s="22">
        <v>4</v>
      </c>
      <c r="D96" s="22">
        <v>3</v>
      </c>
      <c r="E96" s="30">
        <v>17.771527777777791</v>
      </c>
      <c r="F96" s="22">
        <v>27.4</v>
      </c>
      <c r="G96" s="22">
        <v>6.5</v>
      </c>
      <c r="H96" s="23">
        <v>41.9652777777778</v>
      </c>
      <c r="I96" s="22">
        <v>0</v>
      </c>
      <c r="J96" s="24">
        <v>557.8165720126126</v>
      </c>
      <c r="K96" s="22">
        <v>6.79</v>
      </c>
    </row>
    <row r="97" spans="1:11" x14ac:dyDescent="0.25">
      <c r="A97" s="22" t="s">
        <v>592</v>
      </c>
      <c r="B97" s="22">
        <v>2019</v>
      </c>
      <c r="C97" s="22">
        <v>4</v>
      </c>
      <c r="D97" s="22">
        <v>4</v>
      </c>
      <c r="E97" s="30">
        <v>18.065277777777776</v>
      </c>
      <c r="F97" s="22">
        <v>26.4</v>
      </c>
      <c r="G97" s="22">
        <v>10.5</v>
      </c>
      <c r="H97" s="23">
        <v>46.860139860139903</v>
      </c>
      <c r="I97" s="22">
        <v>2.79</v>
      </c>
      <c r="J97" s="24">
        <v>538.98113608232268</v>
      </c>
      <c r="K97" s="22">
        <v>5.7200000000000006</v>
      </c>
    </row>
    <row r="98" spans="1:11" x14ac:dyDescent="0.25">
      <c r="A98" s="22" t="s">
        <v>592</v>
      </c>
      <c r="B98" s="22">
        <v>2019</v>
      </c>
      <c r="C98" s="22">
        <v>4</v>
      </c>
      <c r="D98" s="22">
        <v>5</v>
      </c>
      <c r="E98" s="30">
        <v>17.124305555555562</v>
      </c>
      <c r="F98" s="22">
        <v>23.8</v>
      </c>
      <c r="G98" s="22">
        <v>9.6</v>
      </c>
      <c r="H98" s="23">
        <v>58.8888888888889</v>
      </c>
      <c r="I98" s="22">
        <v>0</v>
      </c>
      <c r="J98" s="24">
        <v>344.06519582625162</v>
      </c>
      <c r="K98" s="22">
        <v>3.8199999999999994</v>
      </c>
    </row>
    <row r="99" spans="1:11" x14ac:dyDescent="0.25">
      <c r="A99" s="22" t="s">
        <v>592</v>
      </c>
      <c r="B99" s="22">
        <v>2019</v>
      </c>
      <c r="C99" s="22">
        <v>4</v>
      </c>
      <c r="D99" s="22">
        <v>6</v>
      </c>
      <c r="E99" s="30">
        <v>17.177083333333329</v>
      </c>
      <c r="F99" s="22">
        <v>25.6</v>
      </c>
      <c r="G99" s="22">
        <v>8.1999999999999993</v>
      </c>
      <c r="H99" s="23">
        <v>51.4166666666667</v>
      </c>
      <c r="I99" s="22">
        <v>0</v>
      </c>
      <c r="J99" s="24">
        <v>411.42848953664554</v>
      </c>
      <c r="K99" s="22">
        <v>4.9300000000000006</v>
      </c>
    </row>
    <row r="100" spans="1:11" x14ac:dyDescent="0.25">
      <c r="A100" s="22" t="s">
        <v>592</v>
      </c>
      <c r="B100" s="22">
        <v>2019</v>
      </c>
      <c r="C100" s="22">
        <v>4</v>
      </c>
      <c r="D100" s="22">
        <v>7</v>
      </c>
      <c r="E100" s="30">
        <v>17.697916666666668</v>
      </c>
      <c r="F100" s="22">
        <v>27.5</v>
      </c>
      <c r="G100" s="22">
        <v>5.8</v>
      </c>
      <c r="H100" s="23">
        <v>40.7152777777778</v>
      </c>
      <c r="I100" s="22">
        <v>0</v>
      </c>
      <c r="J100" s="24">
        <v>586.82999259468875</v>
      </c>
      <c r="K100" s="22">
        <v>6.8000000000000007</v>
      </c>
    </row>
    <row r="101" spans="1:11" x14ac:dyDescent="0.25">
      <c r="A101" s="22" t="s">
        <v>592</v>
      </c>
      <c r="B101" s="22">
        <v>2019</v>
      </c>
      <c r="C101" s="22">
        <v>4</v>
      </c>
      <c r="D101" s="22">
        <v>8</v>
      </c>
      <c r="E101" s="30">
        <v>15.836111111111116</v>
      </c>
      <c r="F101" s="22">
        <v>25.8</v>
      </c>
      <c r="G101" s="22">
        <v>7.8</v>
      </c>
      <c r="H101" s="23">
        <v>51.8194444444444</v>
      </c>
      <c r="I101" s="22">
        <v>0.5</v>
      </c>
      <c r="J101" s="24">
        <v>518.36122950497247</v>
      </c>
      <c r="K101" s="22">
        <v>4.99</v>
      </c>
    </row>
    <row r="102" spans="1:11" x14ac:dyDescent="0.25">
      <c r="A102" s="22" t="s">
        <v>592</v>
      </c>
      <c r="B102" s="22">
        <v>2019</v>
      </c>
      <c r="C102" s="22">
        <v>4</v>
      </c>
      <c r="D102" s="22">
        <v>9</v>
      </c>
      <c r="E102" s="30">
        <v>16.045138888888882</v>
      </c>
      <c r="F102" s="22">
        <v>24.3</v>
      </c>
      <c r="G102" s="22">
        <v>7.9</v>
      </c>
      <c r="H102" s="23">
        <v>51.6319444444444</v>
      </c>
      <c r="I102" s="22">
        <v>0</v>
      </c>
      <c r="J102" s="24">
        <v>589.48083723863749</v>
      </c>
      <c r="K102" s="22">
        <v>5.8499999999999988</v>
      </c>
    </row>
    <row r="103" spans="1:11" x14ac:dyDescent="0.25">
      <c r="A103" s="22" t="s">
        <v>592</v>
      </c>
      <c r="B103" s="22">
        <v>2019</v>
      </c>
      <c r="C103" s="22">
        <v>4</v>
      </c>
      <c r="D103" s="22">
        <v>10</v>
      </c>
      <c r="E103" s="30">
        <v>17.127083333333339</v>
      </c>
      <c r="F103" s="22">
        <v>27.9</v>
      </c>
      <c r="G103" s="22">
        <v>4.8</v>
      </c>
      <c r="H103" s="23">
        <v>41.6458333333333</v>
      </c>
      <c r="I103" s="22">
        <v>0</v>
      </c>
      <c r="J103" s="24">
        <v>606.75094200208184</v>
      </c>
      <c r="K103" s="22">
        <v>6.3000000000000007</v>
      </c>
    </row>
    <row r="104" spans="1:11" x14ac:dyDescent="0.25">
      <c r="A104" s="22" t="s">
        <v>592</v>
      </c>
      <c r="B104" s="22">
        <v>2019</v>
      </c>
      <c r="C104" s="22">
        <v>4</v>
      </c>
      <c r="D104" s="22">
        <v>11</v>
      </c>
      <c r="E104" s="30">
        <v>19.413888888888891</v>
      </c>
      <c r="F104" s="22">
        <v>27.8</v>
      </c>
      <c r="G104" s="22">
        <v>7.1</v>
      </c>
      <c r="H104" s="23">
        <v>35</v>
      </c>
      <c r="I104" s="22">
        <v>0</v>
      </c>
      <c r="J104" s="24">
        <v>581.76775800323264</v>
      </c>
      <c r="K104" s="22">
        <v>7.66</v>
      </c>
    </row>
    <row r="105" spans="1:11" x14ac:dyDescent="0.25">
      <c r="A105" s="22" t="s">
        <v>592</v>
      </c>
      <c r="B105" s="22">
        <v>2019</v>
      </c>
      <c r="C105" s="22">
        <v>4</v>
      </c>
      <c r="D105" s="22">
        <v>12</v>
      </c>
      <c r="E105" s="30">
        <v>18.042361111111106</v>
      </c>
      <c r="F105" s="22">
        <v>26.4</v>
      </c>
      <c r="G105" s="22">
        <v>6.3</v>
      </c>
      <c r="H105" s="23">
        <v>31.6111111111111</v>
      </c>
      <c r="I105" s="22">
        <v>0</v>
      </c>
      <c r="J105" s="24">
        <v>592.92675016092096</v>
      </c>
      <c r="K105" s="22">
        <v>8.57</v>
      </c>
    </row>
    <row r="106" spans="1:11" x14ac:dyDescent="0.25">
      <c r="A106" s="22" t="s">
        <v>592</v>
      </c>
      <c r="B106" s="22">
        <v>2019</v>
      </c>
      <c r="C106" s="22">
        <v>4</v>
      </c>
      <c r="D106" s="22">
        <v>13</v>
      </c>
      <c r="E106" s="30">
        <v>20.618055555555546</v>
      </c>
      <c r="F106" s="22">
        <v>29.4</v>
      </c>
      <c r="G106" s="22">
        <v>12.5</v>
      </c>
      <c r="H106" s="23">
        <v>18.3194444444444</v>
      </c>
      <c r="I106" s="22">
        <v>0</v>
      </c>
      <c r="J106" s="24">
        <v>602.87422239759258</v>
      </c>
      <c r="K106" s="22">
        <v>8.759999999999998</v>
      </c>
    </row>
    <row r="107" spans="1:11" x14ac:dyDescent="0.25">
      <c r="A107" s="22" t="s">
        <v>592</v>
      </c>
      <c r="B107" s="22">
        <v>2019</v>
      </c>
      <c r="C107" s="22">
        <v>4</v>
      </c>
      <c r="D107" s="22">
        <v>14</v>
      </c>
      <c r="E107" s="30">
        <v>17.130555555555571</v>
      </c>
      <c r="F107" s="22">
        <v>29.3</v>
      </c>
      <c r="G107" s="22">
        <v>5.2</v>
      </c>
      <c r="H107" s="23">
        <v>33.0625</v>
      </c>
      <c r="I107" s="22">
        <v>0</v>
      </c>
      <c r="J107" s="24">
        <v>569.98102411371519</v>
      </c>
      <c r="K107" s="22">
        <v>6.47</v>
      </c>
    </row>
    <row r="108" spans="1:11" x14ac:dyDescent="0.25">
      <c r="A108" s="22" t="s">
        <v>592</v>
      </c>
      <c r="B108" s="22">
        <v>2019</v>
      </c>
      <c r="C108" s="22">
        <v>4</v>
      </c>
      <c r="D108" s="22">
        <v>15</v>
      </c>
      <c r="E108" s="30">
        <v>18.079861111111111</v>
      </c>
      <c r="F108" s="22">
        <v>29.4</v>
      </c>
      <c r="G108" s="22">
        <v>5.7</v>
      </c>
      <c r="H108" s="23">
        <v>46.1944444444444</v>
      </c>
      <c r="I108" s="22">
        <v>0</v>
      </c>
      <c r="J108" s="24">
        <v>549.27851981199626</v>
      </c>
      <c r="K108" s="22">
        <v>5.79</v>
      </c>
    </row>
    <row r="109" spans="1:11" x14ac:dyDescent="0.25">
      <c r="A109" s="22" t="s">
        <v>592</v>
      </c>
      <c r="B109" s="22">
        <v>2019</v>
      </c>
      <c r="C109" s="22">
        <v>4</v>
      </c>
      <c r="D109" s="22">
        <v>16</v>
      </c>
      <c r="E109" s="30">
        <v>20.52708333333333</v>
      </c>
      <c r="F109" s="22">
        <v>29.7</v>
      </c>
      <c r="G109" s="22">
        <v>11</v>
      </c>
      <c r="H109" s="23">
        <v>39.7777777777778</v>
      </c>
      <c r="I109" s="22">
        <v>0</v>
      </c>
      <c r="J109" s="24">
        <v>542.71848310638541</v>
      </c>
      <c r="K109" s="22">
        <v>6.72</v>
      </c>
    </row>
    <row r="110" spans="1:11" x14ac:dyDescent="0.25">
      <c r="A110" s="22" t="s">
        <v>592</v>
      </c>
      <c r="B110" s="22">
        <v>2019</v>
      </c>
      <c r="C110" s="22">
        <v>4</v>
      </c>
      <c r="D110" s="22">
        <v>17</v>
      </c>
      <c r="E110" s="30">
        <v>20.165972222222219</v>
      </c>
      <c r="F110" s="22">
        <v>30.4</v>
      </c>
      <c r="G110" s="22">
        <v>10</v>
      </c>
      <c r="H110" s="23">
        <v>41.9513888888889</v>
      </c>
      <c r="I110" s="22">
        <v>1.01</v>
      </c>
      <c r="J110" s="24">
        <v>546.44070917011572</v>
      </c>
      <c r="K110" s="22">
        <v>6.0799999999999983</v>
      </c>
    </row>
    <row r="111" spans="1:11" x14ac:dyDescent="0.25">
      <c r="A111" s="22" t="s">
        <v>592</v>
      </c>
      <c r="B111" s="22">
        <v>2019</v>
      </c>
      <c r="C111" s="22">
        <v>4</v>
      </c>
      <c r="D111" s="22">
        <v>18</v>
      </c>
      <c r="E111" s="30">
        <v>21.137499999999999</v>
      </c>
      <c r="F111" s="22">
        <v>31.4</v>
      </c>
      <c r="G111" s="22">
        <v>9.3000000000000007</v>
      </c>
      <c r="H111" s="23">
        <v>42.5416666666667</v>
      </c>
      <c r="I111" s="22">
        <v>0</v>
      </c>
      <c r="J111" s="24">
        <v>593.37589237153429</v>
      </c>
      <c r="K111" s="22">
        <v>6.9</v>
      </c>
    </row>
    <row r="112" spans="1:11" x14ac:dyDescent="0.25">
      <c r="A112" s="22" t="s">
        <v>592</v>
      </c>
      <c r="B112" s="22">
        <v>2019</v>
      </c>
      <c r="C112" s="22">
        <v>4</v>
      </c>
      <c r="D112" s="22">
        <v>19</v>
      </c>
      <c r="E112" s="30">
        <v>16.849305555555564</v>
      </c>
      <c r="F112" s="22">
        <v>24.9</v>
      </c>
      <c r="G112" s="22">
        <v>11.1</v>
      </c>
      <c r="H112" s="23">
        <v>46.6944444444444</v>
      </c>
      <c r="I112" s="22">
        <v>0</v>
      </c>
      <c r="J112" s="24">
        <v>488.6619836091599</v>
      </c>
      <c r="K112" s="22">
        <v>5.59</v>
      </c>
    </row>
    <row r="113" spans="1:11" x14ac:dyDescent="0.25">
      <c r="A113" s="22" t="s">
        <v>592</v>
      </c>
      <c r="B113" s="22">
        <v>2019</v>
      </c>
      <c r="C113" s="22">
        <v>4</v>
      </c>
      <c r="D113" s="22">
        <v>20</v>
      </c>
      <c r="E113" s="30">
        <v>17.072222222222219</v>
      </c>
      <c r="F113" s="22">
        <v>27.3</v>
      </c>
      <c r="G113" s="22">
        <v>5.2</v>
      </c>
      <c r="H113" s="23">
        <v>38.3611111111111</v>
      </c>
      <c r="I113" s="22">
        <v>0</v>
      </c>
      <c r="J113" s="24">
        <v>591.25749162044644</v>
      </c>
      <c r="K113" s="22">
        <v>6.4499999999999993</v>
      </c>
    </row>
    <row r="114" spans="1:11" x14ac:dyDescent="0.25">
      <c r="A114" s="22" t="s">
        <v>592</v>
      </c>
      <c r="B114" s="22">
        <v>2019</v>
      </c>
      <c r="C114" s="22">
        <v>4</v>
      </c>
      <c r="D114" s="22">
        <v>21</v>
      </c>
      <c r="E114" s="30">
        <v>18.660416666666666</v>
      </c>
      <c r="F114" s="22">
        <v>30</v>
      </c>
      <c r="G114" s="22">
        <v>7</v>
      </c>
      <c r="H114" s="23">
        <v>41.5625</v>
      </c>
      <c r="I114" s="22">
        <v>0.25</v>
      </c>
      <c r="J114" s="24">
        <v>605.50808604503572</v>
      </c>
      <c r="K114" s="22">
        <v>6.34</v>
      </c>
    </row>
    <row r="115" spans="1:11" x14ac:dyDescent="0.25">
      <c r="A115" s="22" t="s">
        <v>592</v>
      </c>
      <c r="B115" s="22">
        <v>2019</v>
      </c>
      <c r="C115" s="22">
        <v>4</v>
      </c>
      <c r="D115" s="22">
        <v>22</v>
      </c>
      <c r="E115" s="30">
        <v>18.477777777777778</v>
      </c>
      <c r="F115" s="22">
        <v>29.2</v>
      </c>
      <c r="G115" s="22">
        <v>8.9</v>
      </c>
      <c r="H115" s="23">
        <v>51.5277777777778</v>
      </c>
      <c r="I115" s="22">
        <v>1.26</v>
      </c>
      <c r="J115" s="24">
        <v>456.92805349479733</v>
      </c>
      <c r="K115" s="22">
        <v>4.8600000000000003</v>
      </c>
    </row>
    <row r="116" spans="1:11" x14ac:dyDescent="0.25">
      <c r="A116" s="22" t="s">
        <v>592</v>
      </c>
      <c r="B116" s="22">
        <v>2019</v>
      </c>
      <c r="C116" s="22">
        <v>4</v>
      </c>
      <c r="D116" s="22">
        <v>23</v>
      </c>
      <c r="E116" s="30">
        <v>19.329166666666673</v>
      </c>
      <c r="F116" s="22">
        <v>30.2</v>
      </c>
      <c r="G116" s="22">
        <v>8.6999999999999993</v>
      </c>
      <c r="H116" s="23">
        <v>50.1527777777778</v>
      </c>
      <c r="I116" s="22">
        <v>0</v>
      </c>
      <c r="J116" s="24">
        <v>503.14184484243549</v>
      </c>
      <c r="K116" s="22">
        <v>5.93</v>
      </c>
    </row>
    <row r="117" spans="1:11" x14ac:dyDescent="0.25">
      <c r="A117" s="22" t="s">
        <v>592</v>
      </c>
      <c r="B117" s="22">
        <v>2019</v>
      </c>
      <c r="C117" s="22">
        <v>4</v>
      </c>
      <c r="D117" s="22">
        <v>24</v>
      </c>
      <c r="E117" s="30">
        <v>19.318750000000001</v>
      </c>
      <c r="F117" s="22">
        <v>28.5</v>
      </c>
      <c r="G117" s="22">
        <v>8.4</v>
      </c>
      <c r="H117" s="23">
        <v>42.4236111111111</v>
      </c>
      <c r="I117" s="22">
        <v>0</v>
      </c>
      <c r="J117" s="24">
        <v>499.55521254800544</v>
      </c>
      <c r="K117" s="22">
        <v>6.6199999999999992</v>
      </c>
    </row>
    <row r="118" spans="1:11" x14ac:dyDescent="0.25">
      <c r="A118" s="22" t="s">
        <v>592</v>
      </c>
      <c r="B118" s="22">
        <v>2019</v>
      </c>
      <c r="C118" s="22">
        <v>4</v>
      </c>
      <c r="D118" s="22">
        <v>25</v>
      </c>
      <c r="E118" s="30">
        <v>19.349999999999998</v>
      </c>
      <c r="F118" s="22">
        <v>30.6</v>
      </c>
      <c r="G118" s="22">
        <v>6.6</v>
      </c>
      <c r="H118" s="23">
        <v>39.5208333333333</v>
      </c>
      <c r="I118" s="22">
        <v>0</v>
      </c>
      <c r="J118" s="24">
        <v>580.56776950323729</v>
      </c>
      <c r="K118" s="22">
        <v>6.81</v>
      </c>
    </row>
    <row r="119" spans="1:11" x14ac:dyDescent="0.25">
      <c r="A119" s="22" t="s">
        <v>592</v>
      </c>
      <c r="B119" s="22">
        <v>2019</v>
      </c>
      <c r="C119" s="22">
        <v>4</v>
      </c>
      <c r="D119" s="22">
        <v>26</v>
      </c>
      <c r="E119" s="30">
        <v>17.985416666666666</v>
      </c>
      <c r="F119" s="22">
        <v>28.4</v>
      </c>
      <c r="G119" s="22">
        <v>7.8</v>
      </c>
      <c r="H119" s="23">
        <v>49.1597222222222</v>
      </c>
      <c r="I119" s="22">
        <v>0</v>
      </c>
      <c r="J119" s="24">
        <v>550.86138752557838</v>
      </c>
      <c r="K119" s="22">
        <v>6.01</v>
      </c>
    </row>
    <row r="120" spans="1:11" x14ac:dyDescent="0.25">
      <c r="A120" s="22" t="s">
        <v>592</v>
      </c>
      <c r="B120" s="22">
        <v>2019</v>
      </c>
      <c r="C120" s="22">
        <v>4</v>
      </c>
      <c r="D120" s="22">
        <v>27</v>
      </c>
      <c r="E120" s="30">
        <v>18.563194444444452</v>
      </c>
      <c r="F120" s="22">
        <v>28.5</v>
      </c>
      <c r="G120" s="22">
        <v>8.6999999999999993</v>
      </c>
      <c r="H120" s="23">
        <v>52.1944444444444</v>
      </c>
      <c r="I120" s="22">
        <v>0</v>
      </c>
      <c r="J120" s="24">
        <v>488.24532093555058</v>
      </c>
      <c r="K120" s="22">
        <v>5.5999999999999988</v>
      </c>
    </row>
    <row r="121" spans="1:11" x14ac:dyDescent="0.25">
      <c r="A121" s="22" t="s">
        <v>592</v>
      </c>
      <c r="B121" s="22">
        <v>2019</v>
      </c>
      <c r="C121" s="22">
        <v>4</v>
      </c>
      <c r="D121" s="22">
        <v>28</v>
      </c>
      <c r="E121" s="30">
        <v>18.97152777777778</v>
      </c>
      <c r="F121" s="22">
        <v>27.9</v>
      </c>
      <c r="G121" s="22">
        <v>10.9</v>
      </c>
      <c r="H121" s="23">
        <v>54.8333333333333</v>
      </c>
      <c r="I121" s="22">
        <v>18.53</v>
      </c>
      <c r="J121" s="24">
        <v>398.93983876014397</v>
      </c>
      <c r="K121" s="22">
        <v>4.1300000000000008</v>
      </c>
    </row>
    <row r="122" spans="1:11" x14ac:dyDescent="0.25">
      <c r="A122" s="22" t="s">
        <v>592</v>
      </c>
      <c r="B122" s="22">
        <v>2019</v>
      </c>
      <c r="C122" s="22">
        <v>4</v>
      </c>
      <c r="D122" s="22">
        <v>29</v>
      </c>
      <c r="E122" s="30">
        <v>17.406250000000004</v>
      </c>
      <c r="F122" s="22">
        <v>27.4</v>
      </c>
      <c r="G122" s="22">
        <v>12.1</v>
      </c>
      <c r="H122" s="23">
        <v>70.6527777777778</v>
      </c>
      <c r="I122" s="22">
        <v>7.8599999999999994</v>
      </c>
      <c r="J122" s="24">
        <v>405.91277663032361</v>
      </c>
      <c r="K122" s="22">
        <v>3.839999999999999</v>
      </c>
    </row>
    <row r="123" spans="1:11" x14ac:dyDescent="0.25">
      <c r="A123" s="22" t="s">
        <v>592</v>
      </c>
      <c r="B123" s="22">
        <v>2019</v>
      </c>
      <c r="C123" s="22">
        <v>4</v>
      </c>
      <c r="D123" s="22">
        <v>30</v>
      </c>
      <c r="E123" s="30">
        <v>17.088888888888892</v>
      </c>
      <c r="F123" s="22">
        <v>29</v>
      </c>
      <c r="G123" s="22">
        <v>9</v>
      </c>
      <c r="H123" s="23">
        <v>67.8194444444444</v>
      </c>
      <c r="I123" s="22">
        <v>2.54</v>
      </c>
      <c r="J123" s="24">
        <v>512.03675959865006</v>
      </c>
      <c r="K123" s="22">
        <v>4.6199999999999992</v>
      </c>
    </row>
    <row r="124" spans="1:11" x14ac:dyDescent="0.25">
      <c r="A124" s="22" t="s">
        <v>592</v>
      </c>
      <c r="B124" s="22">
        <v>2019</v>
      </c>
      <c r="C124" s="22">
        <v>5</v>
      </c>
      <c r="D124" s="22">
        <v>1</v>
      </c>
      <c r="E124" s="30">
        <v>13.9</v>
      </c>
      <c r="F124" s="22">
        <v>13.9</v>
      </c>
      <c r="G124" s="22">
        <v>13.9</v>
      </c>
      <c r="H124" s="23">
        <v>80</v>
      </c>
      <c r="I124" s="22">
        <v>0</v>
      </c>
      <c r="K124" s="22">
        <v>0.03</v>
      </c>
    </row>
    <row r="125" spans="1:11" x14ac:dyDescent="0.25">
      <c r="A125" s="22" t="s">
        <v>592</v>
      </c>
      <c r="B125" s="22">
        <v>2019</v>
      </c>
      <c r="C125" s="22">
        <v>5</v>
      </c>
      <c r="D125" s="22">
        <v>2</v>
      </c>
      <c r="E125" s="30">
        <v>20.082638888888894</v>
      </c>
      <c r="F125" s="22">
        <v>28.8</v>
      </c>
      <c r="G125" s="22">
        <v>12.8</v>
      </c>
      <c r="H125" s="23">
        <v>50.2569444444444</v>
      </c>
      <c r="I125" s="22">
        <v>0</v>
      </c>
      <c r="J125" s="22">
        <v>563.76083100424228</v>
      </c>
      <c r="K125" s="22">
        <v>6.4500000000000011</v>
      </c>
    </row>
    <row r="126" spans="1:11" x14ac:dyDescent="0.25">
      <c r="A126" s="22" t="s">
        <v>592</v>
      </c>
      <c r="B126" s="22">
        <v>2019</v>
      </c>
      <c r="C126" s="22">
        <v>5</v>
      </c>
      <c r="D126" s="22">
        <v>3</v>
      </c>
      <c r="E126" s="30">
        <v>18.761111111111113</v>
      </c>
      <c r="F126" s="22">
        <v>28.6</v>
      </c>
      <c r="G126" s="22">
        <v>8.6</v>
      </c>
      <c r="H126" s="23">
        <v>51.9236111111111</v>
      </c>
      <c r="I126" s="22">
        <v>0</v>
      </c>
      <c r="J126" s="22">
        <v>448.36412418680641</v>
      </c>
      <c r="K126" s="22">
        <v>4.8699999999999992</v>
      </c>
    </row>
    <row r="127" spans="1:11" x14ac:dyDescent="0.25">
      <c r="A127" s="22" t="s">
        <v>592</v>
      </c>
      <c r="B127" s="22">
        <v>2019</v>
      </c>
      <c r="C127" s="22">
        <v>5</v>
      </c>
      <c r="D127" s="22">
        <v>4</v>
      </c>
      <c r="E127" s="30">
        <v>20.432638888888878</v>
      </c>
      <c r="F127" s="22">
        <v>28.7</v>
      </c>
      <c r="G127" s="22">
        <v>10.199999999999999</v>
      </c>
      <c r="H127" s="23">
        <v>43.2569444444444</v>
      </c>
      <c r="I127" s="22">
        <v>0</v>
      </c>
      <c r="J127" s="22">
        <v>437.99580249825129</v>
      </c>
      <c r="K127" s="22">
        <v>5.0499999999999989</v>
      </c>
    </row>
    <row r="128" spans="1:11" x14ac:dyDescent="0.25">
      <c r="A128" s="22" t="s">
        <v>592</v>
      </c>
      <c r="B128" s="22">
        <v>2019</v>
      </c>
      <c r="C128" s="22">
        <v>5</v>
      </c>
      <c r="D128" s="22">
        <v>5</v>
      </c>
      <c r="E128" s="30">
        <v>20.008333333333333</v>
      </c>
      <c r="F128" s="22">
        <v>28.6</v>
      </c>
      <c r="G128" s="22">
        <v>12.4</v>
      </c>
      <c r="H128" s="23">
        <v>45.6805555555556</v>
      </c>
      <c r="I128" s="22">
        <v>0</v>
      </c>
      <c r="J128" s="22">
        <v>426.95590829829536</v>
      </c>
      <c r="K128" s="22">
        <v>5.28</v>
      </c>
    </row>
    <row r="129" spans="1:11" x14ac:dyDescent="0.25">
      <c r="A129" s="22" t="s">
        <v>592</v>
      </c>
      <c r="B129" s="22">
        <v>2019</v>
      </c>
      <c r="C129" s="22">
        <v>5</v>
      </c>
      <c r="D129" s="22">
        <v>6</v>
      </c>
      <c r="E129" s="30">
        <v>19.672916666666666</v>
      </c>
      <c r="F129" s="22">
        <v>28.2</v>
      </c>
      <c r="G129" s="22">
        <v>9.8000000000000007</v>
      </c>
      <c r="H129" s="23">
        <v>43.2777777777778</v>
      </c>
      <c r="I129" s="22">
        <v>0</v>
      </c>
      <c r="J129" s="22">
        <v>480.87850841799337</v>
      </c>
      <c r="K129" s="22">
        <v>6.3400000000000007</v>
      </c>
    </row>
    <row r="130" spans="1:11" x14ac:dyDescent="0.25">
      <c r="A130" s="22" t="s">
        <v>592</v>
      </c>
      <c r="B130" s="22">
        <v>2019</v>
      </c>
      <c r="C130" s="22">
        <v>5</v>
      </c>
      <c r="D130" s="22">
        <v>7</v>
      </c>
      <c r="E130" s="30">
        <v>19.770833333333329</v>
      </c>
      <c r="F130" s="22">
        <v>29.4</v>
      </c>
      <c r="G130" s="22">
        <v>8.3000000000000007</v>
      </c>
      <c r="H130" s="23">
        <v>39.2222222222222</v>
      </c>
      <c r="I130" s="22">
        <v>0</v>
      </c>
      <c r="J130" s="22">
        <v>514.89116947305251</v>
      </c>
      <c r="K130" s="22">
        <v>6.9600000000000009</v>
      </c>
    </row>
    <row r="131" spans="1:11" x14ac:dyDescent="0.25">
      <c r="A131" s="22" t="s">
        <v>592</v>
      </c>
      <c r="B131" s="22">
        <v>2019</v>
      </c>
      <c r="C131" s="22">
        <v>5</v>
      </c>
      <c r="D131" s="22">
        <v>8</v>
      </c>
      <c r="E131" s="30">
        <v>20.416666666666664</v>
      </c>
      <c r="F131" s="22">
        <v>28.7</v>
      </c>
      <c r="G131" s="22">
        <v>7.8</v>
      </c>
      <c r="H131" s="23">
        <v>29.2569444444444</v>
      </c>
      <c r="I131" s="22">
        <v>0</v>
      </c>
      <c r="J131" s="22">
        <v>565.15042807674763</v>
      </c>
      <c r="K131" s="22">
        <v>8.3500000000000014</v>
      </c>
    </row>
    <row r="132" spans="1:11" x14ac:dyDescent="0.25">
      <c r="A132" s="22" t="s">
        <v>592</v>
      </c>
      <c r="B132" s="22">
        <v>2019</v>
      </c>
      <c r="C132" s="22">
        <v>5</v>
      </c>
      <c r="D132" s="22">
        <v>9</v>
      </c>
      <c r="E132" s="30">
        <v>19.605555555555569</v>
      </c>
      <c r="F132" s="22">
        <v>30.1</v>
      </c>
      <c r="G132" s="22">
        <v>6.4</v>
      </c>
      <c r="H132" s="23">
        <v>23.6111111111111</v>
      </c>
      <c r="I132" s="22">
        <v>0</v>
      </c>
      <c r="J132" s="22">
        <v>561.19199027736443</v>
      </c>
      <c r="K132" s="22">
        <v>8.36</v>
      </c>
    </row>
    <row r="133" spans="1:11" x14ac:dyDescent="0.25">
      <c r="A133" s="22" t="s">
        <v>592</v>
      </c>
      <c r="B133" s="22">
        <v>2019</v>
      </c>
      <c r="C133" s="22">
        <v>5</v>
      </c>
      <c r="D133" s="22">
        <v>10</v>
      </c>
      <c r="E133" s="30">
        <v>19.810416666666672</v>
      </c>
      <c r="F133" s="22">
        <v>30.2</v>
      </c>
      <c r="G133" s="22">
        <v>6.2</v>
      </c>
      <c r="H133" s="23">
        <v>23.5277777777778</v>
      </c>
      <c r="I133" s="22">
        <v>0</v>
      </c>
      <c r="J133" s="22">
        <v>580.02041544140718</v>
      </c>
      <c r="K133" s="22">
        <v>7.72</v>
      </c>
    </row>
    <row r="134" spans="1:11" x14ac:dyDescent="0.25">
      <c r="A134" s="22" t="s">
        <v>592</v>
      </c>
      <c r="B134" s="22">
        <v>2019</v>
      </c>
      <c r="C134" s="22">
        <v>5</v>
      </c>
      <c r="D134" s="22">
        <v>11</v>
      </c>
      <c r="E134" s="30">
        <v>19.987500000000004</v>
      </c>
      <c r="F134" s="22">
        <v>30</v>
      </c>
      <c r="G134" s="22">
        <v>9.1</v>
      </c>
      <c r="H134" s="23">
        <v>34.3888888888889</v>
      </c>
      <c r="I134" s="22">
        <v>0</v>
      </c>
      <c r="J134" s="22">
        <v>564.02023577766226</v>
      </c>
      <c r="K134" s="22">
        <v>6.4099999999999993</v>
      </c>
    </row>
    <row r="135" spans="1:11" x14ac:dyDescent="0.25">
      <c r="A135" s="22" t="s">
        <v>592</v>
      </c>
      <c r="B135" s="22">
        <v>2019</v>
      </c>
      <c r="C135" s="22">
        <v>5</v>
      </c>
      <c r="D135" s="22">
        <v>12</v>
      </c>
      <c r="E135" s="30">
        <v>20.354861111111113</v>
      </c>
      <c r="F135" s="22">
        <v>30.5</v>
      </c>
      <c r="G135" s="22">
        <v>9.1999999999999993</v>
      </c>
      <c r="H135" s="23">
        <v>36.8888888888889</v>
      </c>
      <c r="I135" s="22">
        <v>0</v>
      </c>
      <c r="J135" s="22">
        <v>496.52155741029821</v>
      </c>
      <c r="K135" s="22">
        <v>6.2899999999999991</v>
      </c>
    </row>
    <row r="136" spans="1:11" x14ac:dyDescent="0.25">
      <c r="A136" s="22" t="s">
        <v>592</v>
      </c>
      <c r="B136" s="22">
        <v>2019</v>
      </c>
      <c r="C136" s="22">
        <v>5</v>
      </c>
      <c r="D136" s="22">
        <v>13</v>
      </c>
      <c r="E136" s="30">
        <v>20.692361111111111</v>
      </c>
      <c r="F136" s="22">
        <v>29.7</v>
      </c>
      <c r="G136" s="22">
        <v>9.9</v>
      </c>
      <c r="H136" s="23">
        <v>38.4722222222222</v>
      </c>
      <c r="I136" s="22">
        <v>0</v>
      </c>
      <c r="J136" s="22">
        <v>462.98257602629002</v>
      </c>
      <c r="K136" s="22">
        <v>6.38</v>
      </c>
    </row>
    <row r="137" spans="1:11" x14ac:dyDescent="0.25">
      <c r="A137" s="22" t="s">
        <v>592</v>
      </c>
      <c r="B137" s="22">
        <v>2019</v>
      </c>
      <c r="C137" s="22">
        <v>5</v>
      </c>
      <c r="D137" s="22">
        <v>14</v>
      </c>
      <c r="E137" s="30">
        <v>20.400694444444454</v>
      </c>
      <c r="F137" s="22">
        <v>30.7</v>
      </c>
      <c r="G137" s="22">
        <v>7.9</v>
      </c>
      <c r="H137" s="23">
        <v>34.2013888888889</v>
      </c>
      <c r="I137" s="22">
        <v>0</v>
      </c>
      <c r="J137" s="22">
        <v>537.52731617750737</v>
      </c>
      <c r="K137" s="22">
        <v>6.83</v>
      </c>
    </row>
    <row r="138" spans="1:11" x14ac:dyDescent="0.25">
      <c r="A138" s="22" t="s">
        <v>592</v>
      </c>
      <c r="B138" s="22">
        <v>2019</v>
      </c>
      <c r="C138" s="22">
        <v>5</v>
      </c>
      <c r="D138" s="22">
        <v>15</v>
      </c>
      <c r="E138" s="30">
        <v>19.170833333333331</v>
      </c>
      <c r="F138" s="22">
        <v>30.1</v>
      </c>
      <c r="G138" s="22">
        <v>10.6</v>
      </c>
      <c r="H138" s="23">
        <v>53.25</v>
      </c>
      <c r="I138" s="22">
        <v>2.2800000000000002</v>
      </c>
      <c r="J138" s="22">
        <v>471.82664711391692</v>
      </c>
      <c r="K138" s="22">
        <v>5.1100000000000012</v>
      </c>
    </row>
    <row r="139" spans="1:11" x14ac:dyDescent="0.25">
      <c r="A139" s="22" t="s">
        <v>592</v>
      </c>
      <c r="B139" s="22">
        <v>2019</v>
      </c>
      <c r="C139" s="22">
        <v>5</v>
      </c>
      <c r="D139" s="22">
        <v>16</v>
      </c>
      <c r="E139" s="30">
        <v>18.155555555555562</v>
      </c>
      <c r="F139" s="22">
        <v>28.6</v>
      </c>
      <c r="G139" s="22">
        <v>9.9</v>
      </c>
      <c r="H139" s="23">
        <v>63.7430555555556</v>
      </c>
      <c r="I139" s="22">
        <v>6.09</v>
      </c>
      <c r="J139" s="22">
        <v>451.03567753153231</v>
      </c>
      <c r="K139" s="22">
        <v>4.5000000000000009</v>
      </c>
    </row>
    <row r="140" spans="1:11" x14ac:dyDescent="0.25">
      <c r="A140" s="22" t="s">
        <v>592</v>
      </c>
      <c r="B140" s="22">
        <v>2019</v>
      </c>
      <c r="C140" s="22">
        <v>5</v>
      </c>
      <c r="D140" s="22">
        <v>17</v>
      </c>
      <c r="E140" s="30">
        <v>18.043055555555547</v>
      </c>
      <c r="F140" s="22">
        <v>28.1</v>
      </c>
      <c r="G140" s="22">
        <v>10.4</v>
      </c>
      <c r="H140" s="23">
        <v>60.0486111111111</v>
      </c>
      <c r="I140" s="22">
        <v>0</v>
      </c>
      <c r="J140" s="22">
        <v>462.17738893754841</v>
      </c>
      <c r="K140" s="22">
        <v>4.7199999999999989</v>
      </c>
    </row>
    <row r="141" spans="1:11" x14ac:dyDescent="0.25">
      <c r="A141" s="22" t="s">
        <v>592</v>
      </c>
      <c r="B141" s="22">
        <v>2019</v>
      </c>
      <c r="C141" s="22">
        <v>5</v>
      </c>
      <c r="D141" s="22">
        <v>18</v>
      </c>
      <c r="E141" s="30">
        <v>19.629166666666674</v>
      </c>
      <c r="F141" s="22">
        <v>29.8</v>
      </c>
      <c r="G141" s="22">
        <v>9.4</v>
      </c>
      <c r="H141" s="23">
        <v>51.3888888888889</v>
      </c>
      <c r="I141" s="22">
        <v>0</v>
      </c>
      <c r="J141" s="22">
        <v>557.28037362872726</v>
      </c>
      <c r="K141" s="22">
        <v>5.84</v>
      </c>
    </row>
    <row r="142" spans="1:11" x14ac:dyDescent="0.25">
      <c r="A142" s="22" t="s">
        <v>592</v>
      </c>
      <c r="B142" s="22">
        <v>2019</v>
      </c>
      <c r="C142" s="22">
        <v>5</v>
      </c>
      <c r="D142" s="22">
        <v>19</v>
      </c>
      <c r="E142" s="30">
        <v>20.492361111111101</v>
      </c>
      <c r="F142" s="22">
        <v>28.9</v>
      </c>
      <c r="G142" s="22">
        <v>9.5</v>
      </c>
      <c r="H142" s="23">
        <v>45.1111111111111</v>
      </c>
      <c r="I142" s="22">
        <v>0</v>
      </c>
      <c r="J142" s="22">
        <v>514.42364148604122</v>
      </c>
      <c r="K142" s="22">
        <v>5.82</v>
      </c>
    </row>
    <row r="143" spans="1:11" x14ac:dyDescent="0.25">
      <c r="A143" s="22" t="s">
        <v>592</v>
      </c>
      <c r="B143" s="22">
        <v>2019</v>
      </c>
      <c r="C143" s="22">
        <v>5</v>
      </c>
      <c r="D143" s="22">
        <v>20</v>
      </c>
      <c r="E143" s="30">
        <v>21.243055555555557</v>
      </c>
      <c r="F143" s="22">
        <v>29.6</v>
      </c>
      <c r="G143" s="22">
        <v>11.8</v>
      </c>
      <c r="H143" s="23">
        <v>40.5277777777778</v>
      </c>
      <c r="I143" s="22">
        <v>0</v>
      </c>
      <c r="J143" s="22">
        <v>570.82569836352161</v>
      </c>
      <c r="K143" s="22">
        <v>6.2900000000000009</v>
      </c>
    </row>
    <row r="144" spans="1:11" x14ac:dyDescent="0.25">
      <c r="A144" s="22" t="s">
        <v>592</v>
      </c>
      <c r="B144" s="22">
        <v>2019</v>
      </c>
      <c r="C144" s="22">
        <v>5</v>
      </c>
      <c r="D144" s="22">
        <v>21</v>
      </c>
      <c r="E144" s="30">
        <v>20.786111111111104</v>
      </c>
      <c r="F144" s="22">
        <v>30.4</v>
      </c>
      <c r="G144" s="22">
        <v>10.9</v>
      </c>
      <c r="H144" s="23">
        <v>46.2847222222222</v>
      </c>
      <c r="I144" s="22">
        <v>0.5</v>
      </c>
      <c r="J144" s="22">
        <v>557.84991704272852</v>
      </c>
      <c r="K144" s="22">
        <v>6.419999999999999</v>
      </c>
    </row>
    <row r="145" spans="1:11" x14ac:dyDescent="0.25">
      <c r="A145" s="22" t="s">
        <v>592</v>
      </c>
      <c r="B145" s="22">
        <v>2019</v>
      </c>
      <c r="C145" s="22">
        <v>5</v>
      </c>
      <c r="D145" s="22">
        <v>22</v>
      </c>
      <c r="E145" s="30">
        <v>20.572916666666671</v>
      </c>
      <c r="F145" s="22">
        <v>31.2</v>
      </c>
      <c r="G145" s="22">
        <v>9.6</v>
      </c>
      <c r="H145" s="23">
        <v>46.625</v>
      </c>
      <c r="I145" s="22">
        <v>0</v>
      </c>
      <c r="J145" s="22">
        <v>526.70923803361143</v>
      </c>
      <c r="K145" s="22">
        <v>5.9700000000000006</v>
      </c>
    </row>
    <row r="146" spans="1:11" x14ac:dyDescent="0.25">
      <c r="A146" s="22" t="s">
        <v>592</v>
      </c>
      <c r="B146" s="22">
        <v>2019</v>
      </c>
      <c r="C146" s="22">
        <v>5</v>
      </c>
      <c r="D146" s="22">
        <v>23</v>
      </c>
      <c r="E146" s="30">
        <v>20.665277777777789</v>
      </c>
      <c r="F146" s="22">
        <v>29.6</v>
      </c>
      <c r="G146" s="22">
        <v>11.7</v>
      </c>
      <c r="H146" s="23">
        <v>45.0972222222222</v>
      </c>
      <c r="I146" s="22">
        <v>0.51</v>
      </c>
      <c r="J146" s="22">
        <v>548.31120099464613</v>
      </c>
      <c r="K146" s="22">
        <v>6.339999999999999</v>
      </c>
    </row>
    <row r="147" spans="1:11" x14ac:dyDescent="0.25">
      <c r="A147" s="22" t="s">
        <v>592</v>
      </c>
      <c r="B147" s="22">
        <v>2019</v>
      </c>
      <c r="C147" s="22">
        <v>5</v>
      </c>
      <c r="D147" s="22">
        <v>24</v>
      </c>
      <c r="E147" s="30">
        <v>19.091666666666669</v>
      </c>
      <c r="F147" s="22">
        <v>25.7</v>
      </c>
      <c r="G147" s="22">
        <v>12</v>
      </c>
      <c r="H147" s="23">
        <v>60.8194444444444</v>
      </c>
      <c r="I147" s="22">
        <v>0</v>
      </c>
      <c r="J147" s="22">
        <v>347.46502452392912</v>
      </c>
      <c r="K147" s="22">
        <v>3.81</v>
      </c>
    </row>
    <row r="148" spans="1:11" x14ac:dyDescent="0.25">
      <c r="A148" s="22" t="s">
        <v>592</v>
      </c>
      <c r="B148" s="22">
        <v>2019</v>
      </c>
      <c r="C148" s="22">
        <v>5</v>
      </c>
      <c r="D148" s="22">
        <v>25</v>
      </c>
      <c r="E148" s="30">
        <v>19.536805555555564</v>
      </c>
      <c r="F148" s="22">
        <v>27.9</v>
      </c>
      <c r="G148" s="22">
        <v>12.4</v>
      </c>
      <c r="H148" s="23">
        <v>56.4444444444444</v>
      </c>
      <c r="I148" s="22">
        <v>0</v>
      </c>
      <c r="J148" s="22">
        <v>467.74876411609773</v>
      </c>
      <c r="K148" s="22">
        <v>5.1499999999999995</v>
      </c>
    </row>
    <row r="149" spans="1:11" x14ac:dyDescent="0.25">
      <c r="A149" s="22" t="s">
        <v>592</v>
      </c>
      <c r="B149" s="22">
        <v>2019</v>
      </c>
      <c r="C149" s="22">
        <v>5</v>
      </c>
      <c r="D149" s="22">
        <v>26</v>
      </c>
      <c r="E149" s="30">
        <v>19.863888888888891</v>
      </c>
      <c r="F149" s="22">
        <v>28.3</v>
      </c>
      <c r="G149" s="22">
        <v>10.7</v>
      </c>
      <c r="H149" s="23">
        <v>54.1805555555556</v>
      </c>
      <c r="I149" s="22">
        <v>0</v>
      </c>
      <c r="J149" s="22">
        <v>500.45090016677796</v>
      </c>
      <c r="K149" s="22">
        <v>5.89</v>
      </c>
    </row>
    <row r="150" spans="1:11" x14ac:dyDescent="0.25">
      <c r="A150" s="22" t="s">
        <v>592</v>
      </c>
      <c r="B150" s="22">
        <v>2019</v>
      </c>
      <c r="C150" s="22">
        <v>5</v>
      </c>
      <c r="D150" s="22">
        <v>27</v>
      </c>
      <c r="E150" s="30">
        <v>19.662500000000005</v>
      </c>
      <c r="F150" s="22">
        <v>28.3</v>
      </c>
      <c r="G150" s="22">
        <v>10.8</v>
      </c>
      <c r="H150" s="23">
        <v>54.6388888888889</v>
      </c>
      <c r="I150" s="22">
        <v>0</v>
      </c>
      <c r="J150" s="22">
        <v>481.16421996561127</v>
      </c>
      <c r="K150" s="22">
        <v>5</v>
      </c>
    </row>
    <row r="151" spans="1:11" x14ac:dyDescent="0.25">
      <c r="A151" s="22" t="s">
        <v>592</v>
      </c>
      <c r="B151" s="22">
        <v>2019</v>
      </c>
      <c r="C151" s="22">
        <v>5</v>
      </c>
      <c r="D151" s="22">
        <v>28</v>
      </c>
      <c r="E151" s="30">
        <v>20.261805555555569</v>
      </c>
      <c r="F151" s="22">
        <v>29.7</v>
      </c>
      <c r="G151" s="22">
        <v>11.1</v>
      </c>
      <c r="H151" s="23">
        <v>53.5208333333333</v>
      </c>
      <c r="I151" s="22">
        <v>0</v>
      </c>
      <c r="J151" s="22">
        <v>522.90407969488206</v>
      </c>
      <c r="K151" s="22">
        <v>5.4799999999999995</v>
      </c>
    </row>
    <row r="152" spans="1:11" x14ac:dyDescent="0.25">
      <c r="A152" s="22" t="s">
        <v>592</v>
      </c>
      <c r="B152" s="22">
        <v>2019</v>
      </c>
      <c r="C152" s="22">
        <v>5</v>
      </c>
      <c r="D152" s="22">
        <v>29</v>
      </c>
      <c r="E152" s="30">
        <v>19.877083333333321</v>
      </c>
      <c r="F152" s="22">
        <v>30.6</v>
      </c>
      <c r="G152" s="22">
        <v>10.8</v>
      </c>
      <c r="H152" s="23">
        <v>60.6736111111111</v>
      </c>
      <c r="I152" s="22">
        <v>0</v>
      </c>
      <c r="J152" s="22">
        <v>481.13641470427541</v>
      </c>
      <c r="K152" s="22">
        <v>5.0700000000000012</v>
      </c>
    </row>
    <row r="153" spans="1:11" x14ac:dyDescent="0.25">
      <c r="A153" s="22" t="s">
        <v>592</v>
      </c>
      <c r="B153" s="22">
        <v>2019</v>
      </c>
      <c r="C153" s="22">
        <v>5</v>
      </c>
      <c r="D153" s="22">
        <v>30</v>
      </c>
      <c r="E153" s="30">
        <v>20.475694444444443</v>
      </c>
      <c r="F153" s="22">
        <v>30.4</v>
      </c>
      <c r="G153" s="22">
        <v>11</v>
      </c>
      <c r="H153" s="23">
        <v>54.7777777777778</v>
      </c>
      <c r="I153" s="22">
        <v>0</v>
      </c>
      <c r="J153" s="22">
        <v>489.03377491791889</v>
      </c>
      <c r="K153" s="22">
        <v>6.120000000000001</v>
      </c>
    </row>
    <row r="154" spans="1:11" x14ac:dyDescent="0.25">
      <c r="A154" s="22" t="s">
        <v>592</v>
      </c>
      <c r="B154" s="22">
        <v>2019</v>
      </c>
      <c r="C154" s="22">
        <v>5</v>
      </c>
      <c r="D154" s="22">
        <v>31</v>
      </c>
      <c r="E154" s="30">
        <v>20.109722222222217</v>
      </c>
      <c r="F154" s="22">
        <v>26.6</v>
      </c>
      <c r="G154" s="22">
        <v>11.8</v>
      </c>
      <c r="H154" s="23">
        <v>55.1805555555556</v>
      </c>
      <c r="I154" s="22">
        <v>0</v>
      </c>
      <c r="J154" s="22">
        <v>392.97059296851603</v>
      </c>
      <c r="K154" s="22">
        <v>4.9700000000000006</v>
      </c>
    </row>
    <row r="155" spans="1:11" x14ac:dyDescent="0.25">
      <c r="A155" s="22" t="s">
        <v>592</v>
      </c>
      <c r="B155" s="22">
        <v>2019</v>
      </c>
      <c r="C155" s="22">
        <v>6</v>
      </c>
      <c r="D155" s="22">
        <v>1</v>
      </c>
      <c r="E155" s="30">
        <v>19.967361111111106</v>
      </c>
      <c r="F155" s="22">
        <v>25.9</v>
      </c>
      <c r="G155" s="22">
        <v>14.2</v>
      </c>
      <c r="H155" s="23">
        <v>55.7222222222222</v>
      </c>
      <c r="I155" s="22">
        <v>0</v>
      </c>
      <c r="J155" s="22">
        <v>388.06038361490334</v>
      </c>
      <c r="K155" s="22">
        <v>5.080000000000001</v>
      </c>
    </row>
    <row r="156" spans="1:11" x14ac:dyDescent="0.25">
      <c r="A156" s="22" t="s">
        <v>592</v>
      </c>
      <c r="B156" s="22">
        <v>2019</v>
      </c>
      <c r="C156" s="22">
        <v>6</v>
      </c>
      <c r="D156" s="22">
        <v>2</v>
      </c>
      <c r="E156" s="30">
        <v>18.613888888888898</v>
      </c>
      <c r="F156" s="22">
        <v>24.1</v>
      </c>
      <c r="G156" s="22">
        <v>14.1</v>
      </c>
      <c r="H156" s="23">
        <v>65.6458333333333</v>
      </c>
      <c r="I156" s="22">
        <v>0</v>
      </c>
      <c r="J156" s="22">
        <v>322.08665689508132</v>
      </c>
      <c r="K156" s="22">
        <v>4.09</v>
      </c>
    </row>
    <row r="157" spans="1:11" x14ac:dyDescent="0.25">
      <c r="A157" s="22" t="s">
        <v>592</v>
      </c>
      <c r="B157" s="22">
        <v>2019</v>
      </c>
      <c r="C157" s="22">
        <v>6</v>
      </c>
      <c r="D157" s="22">
        <v>3</v>
      </c>
      <c r="E157" s="30">
        <v>17.384722222222219</v>
      </c>
      <c r="F157" s="22">
        <v>21.7</v>
      </c>
      <c r="G157" s="22">
        <v>13.5</v>
      </c>
      <c r="H157" s="23">
        <v>72.4583333333333</v>
      </c>
      <c r="I157" s="22">
        <v>0</v>
      </c>
      <c r="J157" s="22">
        <v>267.61585637502787</v>
      </c>
      <c r="K157" s="22">
        <v>2.7799999999999994</v>
      </c>
    </row>
    <row r="158" spans="1:11" x14ac:dyDescent="0.25">
      <c r="A158" s="22" t="s">
        <v>592</v>
      </c>
      <c r="B158" s="22">
        <v>2019</v>
      </c>
      <c r="C158" s="22">
        <v>6</v>
      </c>
      <c r="D158" s="22">
        <v>4</v>
      </c>
      <c r="E158" s="30">
        <v>17.012499999999996</v>
      </c>
      <c r="F158" s="22">
        <v>24</v>
      </c>
      <c r="G158" s="22">
        <v>14.8</v>
      </c>
      <c r="H158" s="23">
        <v>85.4097222222222</v>
      </c>
      <c r="I158" s="22">
        <v>19.500000000000004</v>
      </c>
      <c r="J158" s="22">
        <v>296.15892648778794</v>
      </c>
      <c r="K158" s="22">
        <v>2.2399999999999993</v>
      </c>
    </row>
    <row r="159" spans="1:11" x14ac:dyDescent="0.25">
      <c r="A159" s="22" t="s">
        <v>592</v>
      </c>
      <c r="B159" s="22">
        <v>2019</v>
      </c>
      <c r="C159" s="22">
        <v>6</v>
      </c>
      <c r="D159" s="22">
        <v>5</v>
      </c>
      <c r="E159" s="30">
        <v>17.96041666666666</v>
      </c>
      <c r="F159" s="22">
        <v>25.8</v>
      </c>
      <c r="G159" s="22">
        <v>12.7</v>
      </c>
      <c r="H159" s="23">
        <v>80.9305555555556</v>
      </c>
      <c r="I159" s="22">
        <v>27.400000000000013</v>
      </c>
      <c r="J159" s="22">
        <v>495.35525279802209</v>
      </c>
      <c r="K159" s="22">
        <v>4.33</v>
      </c>
    </row>
    <row r="160" spans="1:11" x14ac:dyDescent="0.25">
      <c r="A160" s="22" t="s">
        <v>592</v>
      </c>
      <c r="B160" s="22">
        <v>2019</v>
      </c>
      <c r="C160" s="22">
        <v>6</v>
      </c>
      <c r="D160" s="22">
        <v>6</v>
      </c>
      <c r="E160" s="30">
        <v>17.055555555555554</v>
      </c>
      <c r="F160" s="22">
        <v>25.3</v>
      </c>
      <c r="G160" s="22">
        <v>13.9</v>
      </c>
      <c r="H160" s="23">
        <v>84.5833333333333</v>
      </c>
      <c r="I160" s="22">
        <v>26.88</v>
      </c>
      <c r="J160" s="22">
        <v>372.84574192773516</v>
      </c>
      <c r="K160" s="22">
        <v>2.86</v>
      </c>
    </row>
    <row r="161" spans="1:11" x14ac:dyDescent="0.25">
      <c r="A161" s="22" t="s">
        <v>592</v>
      </c>
      <c r="B161" s="22">
        <v>2019</v>
      </c>
      <c r="C161" s="22">
        <v>6</v>
      </c>
      <c r="D161" s="22">
        <v>7</v>
      </c>
      <c r="E161" s="30">
        <v>16.565277777777776</v>
      </c>
      <c r="F161" s="22">
        <v>25.3</v>
      </c>
      <c r="G161" s="22">
        <v>13.9</v>
      </c>
      <c r="H161" s="23">
        <v>87.6458333333333</v>
      </c>
      <c r="I161" s="22">
        <v>15.999999999999998</v>
      </c>
      <c r="J161" s="22">
        <v>379.52883034480493</v>
      </c>
      <c r="K161" s="22">
        <v>2.9599999999999995</v>
      </c>
    </row>
    <row r="162" spans="1:11" x14ac:dyDescent="0.25">
      <c r="A162" s="22" t="s">
        <v>592</v>
      </c>
      <c r="B162" s="22">
        <v>2019</v>
      </c>
      <c r="C162" s="22">
        <v>6</v>
      </c>
      <c r="D162" s="22">
        <v>8</v>
      </c>
      <c r="E162" s="30">
        <v>19.263194444444448</v>
      </c>
      <c r="F162" s="22">
        <v>27.1</v>
      </c>
      <c r="G162" s="22">
        <v>11.2</v>
      </c>
      <c r="H162" s="23">
        <v>68.1111111111111</v>
      </c>
      <c r="I162" s="22">
        <v>0</v>
      </c>
      <c r="J162" s="22">
        <v>529.19492849788708</v>
      </c>
      <c r="K162" s="22">
        <v>5.53</v>
      </c>
    </row>
    <row r="163" spans="1:11" x14ac:dyDescent="0.25">
      <c r="A163" s="22" t="s">
        <v>592</v>
      </c>
      <c r="B163" s="22">
        <v>2019</v>
      </c>
      <c r="C163" s="22">
        <v>6</v>
      </c>
      <c r="D163" s="22">
        <v>9</v>
      </c>
      <c r="E163" s="30">
        <v>19.027777777777782</v>
      </c>
      <c r="F163" s="22">
        <v>27.1</v>
      </c>
      <c r="G163" s="22">
        <v>10.1</v>
      </c>
      <c r="H163" s="23">
        <v>58.9930555555556</v>
      </c>
      <c r="I163" s="22">
        <v>0</v>
      </c>
      <c r="J163" s="22">
        <v>603.89421262258873</v>
      </c>
      <c r="K163" s="22">
        <v>6.8999999999999995</v>
      </c>
    </row>
    <row r="164" spans="1:11" x14ac:dyDescent="0.25">
      <c r="A164" s="22" t="s">
        <v>592</v>
      </c>
      <c r="B164" s="22">
        <v>2019</v>
      </c>
      <c r="C164" s="22">
        <v>6</v>
      </c>
      <c r="D164" s="22">
        <v>10</v>
      </c>
      <c r="E164" s="30">
        <v>18.226086956521748</v>
      </c>
      <c r="F164" s="22">
        <v>24.9</v>
      </c>
      <c r="G164" s="22">
        <v>8.6</v>
      </c>
      <c r="H164" s="23">
        <v>48.028985507246396</v>
      </c>
      <c r="I164" s="22">
        <v>0</v>
      </c>
      <c r="J164" s="22">
        <v>568.5004341692985</v>
      </c>
      <c r="K164" s="22">
        <v>7.79</v>
      </c>
    </row>
    <row r="165" spans="1:11" x14ac:dyDescent="0.25">
      <c r="A165" s="22" t="s">
        <v>592</v>
      </c>
      <c r="B165" s="22">
        <v>2019</v>
      </c>
      <c r="C165" s="22">
        <v>6</v>
      </c>
      <c r="D165" s="22">
        <v>11</v>
      </c>
      <c r="E165" s="30">
        <v>18.097916666666666</v>
      </c>
      <c r="F165" s="22">
        <v>24.6</v>
      </c>
      <c r="G165" s="22">
        <v>11.9</v>
      </c>
      <c r="H165" s="23">
        <v>60.1736111111111</v>
      </c>
      <c r="I165" s="22">
        <v>0</v>
      </c>
      <c r="J165" s="22">
        <v>536.48235865931588</v>
      </c>
      <c r="K165" s="22">
        <v>5.9399999999999995</v>
      </c>
    </row>
    <row r="166" spans="1:11" x14ac:dyDescent="0.25">
      <c r="A166" s="22" t="s">
        <v>592</v>
      </c>
      <c r="B166" s="22">
        <v>2019</v>
      </c>
      <c r="C166" s="22">
        <v>6</v>
      </c>
      <c r="D166" s="22">
        <v>12</v>
      </c>
      <c r="E166" s="30">
        <v>18.211805555555561</v>
      </c>
      <c r="F166" s="22">
        <v>25.4</v>
      </c>
      <c r="G166" s="22">
        <v>10.199999999999999</v>
      </c>
      <c r="H166" s="23">
        <v>64.0694444444444</v>
      </c>
      <c r="I166" s="22">
        <v>0</v>
      </c>
      <c r="J166" s="22">
        <v>508.84322480282054</v>
      </c>
      <c r="K166" s="22">
        <v>5.16</v>
      </c>
    </row>
    <row r="167" spans="1:11" x14ac:dyDescent="0.25">
      <c r="A167" s="22" t="s">
        <v>592</v>
      </c>
      <c r="B167" s="22">
        <v>2019</v>
      </c>
      <c r="C167" s="22">
        <v>6</v>
      </c>
      <c r="D167" s="22">
        <v>13</v>
      </c>
      <c r="E167" s="30">
        <v>16.923611111111107</v>
      </c>
      <c r="F167" s="22">
        <v>23.7</v>
      </c>
      <c r="G167" s="22">
        <v>14</v>
      </c>
      <c r="H167" s="23">
        <v>72.9583333333333</v>
      </c>
      <c r="I167" s="22">
        <v>9.1</v>
      </c>
      <c r="J167" s="22">
        <v>294.59974082681515</v>
      </c>
      <c r="K167" s="22">
        <v>3.15</v>
      </c>
    </row>
    <row r="168" spans="1:11" x14ac:dyDescent="0.25">
      <c r="A168" s="22" t="s">
        <v>592</v>
      </c>
      <c r="B168" s="22">
        <v>2019</v>
      </c>
      <c r="C168" s="22">
        <v>6</v>
      </c>
      <c r="D168" s="22">
        <v>14</v>
      </c>
      <c r="E168" s="30">
        <v>17.687500000000004</v>
      </c>
      <c r="F168" s="22">
        <v>23.7</v>
      </c>
      <c r="G168" s="22">
        <v>13.5</v>
      </c>
      <c r="H168" s="23">
        <v>73.3472222222222</v>
      </c>
      <c r="I168" s="22">
        <v>0.25</v>
      </c>
      <c r="J168" s="22">
        <v>416.42638895403314</v>
      </c>
      <c r="K168" s="22">
        <v>3.61</v>
      </c>
    </row>
    <row r="169" spans="1:11" x14ac:dyDescent="0.25">
      <c r="A169" s="22" t="s">
        <v>592</v>
      </c>
      <c r="B169" s="22">
        <v>2019</v>
      </c>
      <c r="C169" s="22">
        <v>6</v>
      </c>
      <c r="D169" s="22">
        <v>15</v>
      </c>
      <c r="E169" s="30">
        <v>18.466666666666669</v>
      </c>
      <c r="F169" s="22">
        <v>26.9</v>
      </c>
      <c r="G169" s="22">
        <v>11.4</v>
      </c>
      <c r="H169" s="23">
        <v>69.0138888888889</v>
      </c>
      <c r="I169" s="22">
        <v>0.25</v>
      </c>
      <c r="J169" s="22">
        <v>518.94374468809883</v>
      </c>
      <c r="K169" s="22">
        <v>4.7399999999999993</v>
      </c>
    </row>
    <row r="170" spans="1:11" x14ac:dyDescent="0.25">
      <c r="A170" s="22" t="s">
        <v>592</v>
      </c>
      <c r="B170" s="22">
        <v>2019</v>
      </c>
      <c r="C170" s="22">
        <v>6</v>
      </c>
      <c r="D170" s="22">
        <v>16</v>
      </c>
      <c r="E170" s="30">
        <v>18.652777777777786</v>
      </c>
      <c r="F170" s="22">
        <v>28.4</v>
      </c>
      <c r="G170" s="22">
        <v>10.3</v>
      </c>
      <c r="H170" s="23">
        <v>68.5625</v>
      </c>
      <c r="I170" s="22">
        <v>8.120000000000001</v>
      </c>
      <c r="J170" s="22">
        <v>569.53300345926425</v>
      </c>
      <c r="K170" s="22">
        <v>5.2300000000000013</v>
      </c>
    </row>
    <row r="171" spans="1:11" x14ac:dyDescent="0.25">
      <c r="A171" s="22" t="s">
        <v>592</v>
      </c>
      <c r="B171" s="22">
        <v>2019</v>
      </c>
      <c r="C171" s="22">
        <v>6</v>
      </c>
      <c r="D171" s="22">
        <v>17</v>
      </c>
      <c r="E171" s="30">
        <v>19.852777777777771</v>
      </c>
      <c r="F171" s="22">
        <v>28.5</v>
      </c>
      <c r="G171" s="22">
        <v>12.6</v>
      </c>
      <c r="H171" s="23">
        <v>65.0972222222222</v>
      </c>
      <c r="I171" s="22">
        <v>0.25</v>
      </c>
      <c r="J171" s="22">
        <v>559.07059155367449</v>
      </c>
      <c r="K171" s="22">
        <v>5.4999999999999991</v>
      </c>
    </row>
    <row r="172" spans="1:11" x14ac:dyDescent="0.25">
      <c r="A172" s="22" t="s">
        <v>592</v>
      </c>
      <c r="B172" s="22">
        <v>2019</v>
      </c>
      <c r="C172" s="22">
        <v>6</v>
      </c>
      <c r="D172" s="22">
        <v>18</v>
      </c>
      <c r="E172" s="30">
        <v>19.052083333333339</v>
      </c>
      <c r="F172" s="22">
        <v>27.7</v>
      </c>
      <c r="G172" s="22">
        <v>13.8</v>
      </c>
      <c r="H172" s="23">
        <v>69.7638888888889</v>
      </c>
      <c r="I172" s="22">
        <v>8.8699999999999992</v>
      </c>
      <c r="J172" s="22">
        <v>432.08446674405502</v>
      </c>
      <c r="K172" s="22">
        <v>4.1800000000000006</v>
      </c>
    </row>
    <row r="173" spans="1:11" x14ac:dyDescent="0.25">
      <c r="A173" s="22" t="s">
        <v>592</v>
      </c>
      <c r="B173" s="22">
        <v>2019</v>
      </c>
      <c r="C173" s="22">
        <v>6</v>
      </c>
      <c r="D173" s="22">
        <v>19</v>
      </c>
      <c r="E173" s="30">
        <v>18.225694444444439</v>
      </c>
      <c r="F173" s="22">
        <v>24.6</v>
      </c>
      <c r="G173" s="22">
        <v>14.7</v>
      </c>
      <c r="H173" s="23">
        <v>78.1944444444444</v>
      </c>
      <c r="I173" s="22">
        <v>4.3</v>
      </c>
      <c r="J173" s="22">
        <v>435.53749272395538</v>
      </c>
      <c r="K173" s="22">
        <v>3.4699999999999993</v>
      </c>
    </row>
    <row r="174" spans="1:11" x14ac:dyDescent="0.25">
      <c r="A174" s="22" t="s">
        <v>592</v>
      </c>
      <c r="B174" s="22">
        <v>2019</v>
      </c>
      <c r="C174" s="22">
        <v>6</v>
      </c>
      <c r="D174" s="22">
        <v>20</v>
      </c>
      <c r="E174" s="30">
        <v>18.204166666666669</v>
      </c>
      <c r="F174" s="22">
        <v>27.7</v>
      </c>
      <c r="G174" s="22">
        <v>10.9</v>
      </c>
      <c r="H174" s="23">
        <v>76.3958333333333</v>
      </c>
      <c r="I174" s="22">
        <v>4.05</v>
      </c>
      <c r="J174" s="22">
        <v>525.07496798123657</v>
      </c>
      <c r="K174" s="22">
        <v>4.410000000000001</v>
      </c>
    </row>
    <row r="175" spans="1:11" x14ac:dyDescent="0.25">
      <c r="A175" s="22" t="s">
        <v>592</v>
      </c>
      <c r="B175" s="22">
        <v>2019</v>
      </c>
      <c r="C175" s="22">
        <v>6</v>
      </c>
      <c r="D175" s="22">
        <v>21</v>
      </c>
      <c r="E175" s="30">
        <v>19.883333333333322</v>
      </c>
      <c r="F175" s="22">
        <v>28</v>
      </c>
      <c r="G175" s="22">
        <v>13.2</v>
      </c>
      <c r="H175" s="23">
        <v>70.8333333333333</v>
      </c>
      <c r="I175" s="22">
        <v>0</v>
      </c>
      <c r="J175" s="22">
        <v>591.95536599871832</v>
      </c>
      <c r="K175" s="22">
        <v>5.2200000000000015</v>
      </c>
    </row>
    <row r="176" spans="1:11" x14ac:dyDescent="0.25">
      <c r="A176" s="22" t="s">
        <v>592</v>
      </c>
      <c r="B176" s="22">
        <v>2019</v>
      </c>
      <c r="C176" s="22">
        <v>6</v>
      </c>
      <c r="D176" s="22">
        <v>22</v>
      </c>
      <c r="E176" s="30">
        <v>17.828472222222228</v>
      </c>
      <c r="F176" s="22">
        <v>23.2</v>
      </c>
      <c r="G176" s="22">
        <v>14.6</v>
      </c>
      <c r="H176" s="23">
        <v>80.6805555555556</v>
      </c>
      <c r="I176" s="22">
        <v>12.969999999999999</v>
      </c>
      <c r="J176" s="22">
        <v>302.49710104045863</v>
      </c>
      <c r="K176" s="22">
        <v>2.5599999999999996</v>
      </c>
    </row>
    <row r="177" spans="1:11" x14ac:dyDescent="0.25">
      <c r="A177" s="22" t="s">
        <v>592</v>
      </c>
      <c r="B177" s="22">
        <v>2019</v>
      </c>
      <c r="C177" s="22">
        <v>6</v>
      </c>
      <c r="D177" s="22">
        <v>23</v>
      </c>
      <c r="E177" s="30">
        <v>17.823611111111113</v>
      </c>
      <c r="F177" s="22">
        <v>24</v>
      </c>
      <c r="G177" s="22">
        <v>13.8</v>
      </c>
      <c r="H177" s="23">
        <v>79.3263888888889</v>
      </c>
      <c r="I177" s="22">
        <v>11.169999999999998</v>
      </c>
      <c r="J177" s="22">
        <v>371.0227601191325</v>
      </c>
      <c r="K177" s="22">
        <v>3.1999999999999997</v>
      </c>
    </row>
    <row r="178" spans="1:11" x14ac:dyDescent="0.25">
      <c r="A178" s="22" t="s">
        <v>592</v>
      </c>
      <c r="B178" s="22">
        <v>2019</v>
      </c>
      <c r="C178" s="22">
        <v>6</v>
      </c>
      <c r="D178" s="22">
        <v>24</v>
      </c>
      <c r="E178" s="30">
        <v>16.925694444444431</v>
      </c>
      <c r="F178" s="22">
        <v>21.4</v>
      </c>
      <c r="G178" s="22">
        <v>13.8</v>
      </c>
      <c r="H178" s="23">
        <v>82.1805555555556</v>
      </c>
      <c r="I178" s="22">
        <v>3.2800000000000002</v>
      </c>
      <c r="J178" s="22">
        <v>241.71768351570162</v>
      </c>
      <c r="K178" s="22">
        <v>1.9400000000000004</v>
      </c>
    </row>
    <row r="179" spans="1:11" x14ac:dyDescent="0.25">
      <c r="A179" s="22" t="s">
        <v>592</v>
      </c>
      <c r="B179" s="22">
        <v>2019</v>
      </c>
      <c r="C179" s="22">
        <v>6</v>
      </c>
      <c r="D179" s="22">
        <v>25</v>
      </c>
      <c r="E179" s="30">
        <v>16.504861111111101</v>
      </c>
      <c r="F179" s="22">
        <v>23.1</v>
      </c>
      <c r="G179" s="22">
        <v>13.6</v>
      </c>
      <c r="H179" s="23">
        <v>80.7013888888889</v>
      </c>
      <c r="I179" s="22">
        <v>15.719999999999999</v>
      </c>
      <c r="J179" s="22">
        <v>301.25685318602643</v>
      </c>
      <c r="K179" s="22">
        <v>2.6999999999999988</v>
      </c>
    </row>
    <row r="180" spans="1:11" x14ac:dyDescent="0.25">
      <c r="A180" s="22" t="s">
        <v>592</v>
      </c>
      <c r="B180" s="22">
        <v>2019</v>
      </c>
      <c r="C180" s="22">
        <v>6</v>
      </c>
      <c r="D180" s="22">
        <v>26</v>
      </c>
      <c r="E180" s="30">
        <v>16.634722222222219</v>
      </c>
      <c r="F180" s="22">
        <v>22.8</v>
      </c>
      <c r="G180" s="22">
        <v>13.2</v>
      </c>
      <c r="H180" s="23">
        <v>83.9861111111111</v>
      </c>
      <c r="I180" s="22">
        <v>5.32</v>
      </c>
      <c r="J180" s="22">
        <v>350.38330879304527</v>
      </c>
      <c r="K180" s="22">
        <v>2.7099999999999995</v>
      </c>
    </row>
    <row r="181" spans="1:11" x14ac:dyDescent="0.25">
      <c r="A181" s="22" t="s">
        <v>592</v>
      </c>
      <c r="B181" s="22">
        <v>2019</v>
      </c>
      <c r="C181" s="22">
        <v>6</v>
      </c>
      <c r="D181" s="22">
        <v>27</v>
      </c>
      <c r="E181" s="30">
        <v>17.520138888888884</v>
      </c>
      <c r="F181" s="22">
        <v>23.4</v>
      </c>
      <c r="G181" s="22">
        <v>13.2</v>
      </c>
      <c r="H181" s="23">
        <v>71.7569444444444</v>
      </c>
      <c r="I181" s="22">
        <v>0</v>
      </c>
      <c r="J181" s="22">
        <v>455.07063886276637</v>
      </c>
      <c r="K181" s="22">
        <v>4.0500000000000007</v>
      </c>
    </row>
    <row r="182" spans="1:11" x14ac:dyDescent="0.25">
      <c r="A182" s="22" t="s">
        <v>592</v>
      </c>
      <c r="B182" s="22">
        <v>2019</v>
      </c>
      <c r="C182" s="22">
        <v>6</v>
      </c>
      <c r="D182" s="22">
        <v>28</v>
      </c>
      <c r="E182" s="30">
        <v>14.392941176470584</v>
      </c>
      <c r="F182" s="22">
        <v>23.3</v>
      </c>
      <c r="G182" s="22">
        <v>9.1999999999999993</v>
      </c>
      <c r="H182" s="23">
        <v>75.376470588235307</v>
      </c>
      <c r="I182" s="22">
        <v>0</v>
      </c>
      <c r="J182" s="22">
        <v>618.23797759915749</v>
      </c>
      <c r="K182" s="22">
        <v>2.61</v>
      </c>
    </row>
    <row r="183" spans="1:11" x14ac:dyDescent="0.25">
      <c r="A183" s="22" t="s">
        <v>592</v>
      </c>
      <c r="B183" s="22">
        <v>2019</v>
      </c>
      <c r="C183" s="22">
        <v>6</v>
      </c>
      <c r="D183" s="22">
        <v>29</v>
      </c>
      <c r="E183" s="30">
        <v>15.057638888888883</v>
      </c>
      <c r="F183" s="22">
        <v>23</v>
      </c>
      <c r="G183" s="22">
        <v>8.5</v>
      </c>
      <c r="H183" s="23">
        <v>74.6041666666667</v>
      </c>
      <c r="I183" s="22">
        <v>9.1399999999999988</v>
      </c>
      <c r="J183" s="22">
        <v>479.95742567846298</v>
      </c>
      <c r="K183" s="22">
        <v>4.1900000000000004</v>
      </c>
    </row>
    <row r="184" spans="1:11" x14ac:dyDescent="0.25">
      <c r="A184" s="22" t="s">
        <v>592</v>
      </c>
      <c r="B184" s="22">
        <v>2019</v>
      </c>
      <c r="C184" s="22">
        <v>6</v>
      </c>
      <c r="D184" s="22">
        <v>30</v>
      </c>
      <c r="E184" s="30">
        <v>16.061805555555544</v>
      </c>
      <c r="F184" s="22">
        <v>22.9</v>
      </c>
      <c r="G184" s="22">
        <v>10.8</v>
      </c>
      <c r="H184" s="23">
        <v>75.1458333333333</v>
      </c>
      <c r="I184" s="22">
        <v>0</v>
      </c>
      <c r="J184" s="22">
        <v>503.53947816254629</v>
      </c>
      <c r="K184" s="22">
        <v>4.1400000000000006</v>
      </c>
    </row>
    <row r="185" spans="1:11" x14ac:dyDescent="0.25">
      <c r="A185" s="22" t="s">
        <v>592</v>
      </c>
      <c r="B185" s="22">
        <v>2019</v>
      </c>
      <c r="C185" s="22">
        <v>7</v>
      </c>
      <c r="D185" s="22">
        <v>1</v>
      </c>
      <c r="E185" s="30">
        <v>15.690322580645159</v>
      </c>
      <c r="F185" s="22">
        <v>21.9</v>
      </c>
      <c r="G185" s="22">
        <v>12.4</v>
      </c>
      <c r="H185" s="23">
        <v>80.462365591397898</v>
      </c>
      <c r="I185" s="22">
        <v>4.55</v>
      </c>
      <c r="J185" s="22">
        <v>525.67496223123419</v>
      </c>
      <c r="K185" s="22">
        <v>2.5</v>
      </c>
    </row>
    <row r="186" spans="1:11" x14ac:dyDescent="0.25">
      <c r="A186" s="22" t="s">
        <v>592</v>
      </c>
      <c r="B186" s="22">
        <v>2019</v>
      </c>
      <c r="C186" s="22">
        <v>7</v>
      </c>
      <c r="D186" s="22">
        <v>2</v>
      </c>
      <c r="E186" s="30">
        <v>16.183333333333323</v>
      </c>
      <c r="F186" s="22">
        <v>21.8</v>
      </c>
      <c r="G186" s="22">
        <v>9.8000000000000007</v>
      </c>
      <c r="H186" s="23">
        <v>77.0972222222222</v>
      </c>
      <c r="I186" s="22">
        <v>7.6</v>
      </c>
      <c r="J186" s="22">
        <v>428.5343547098272</v>
      </c>
      <c r="K186" s="22">
        <v>3.5799999999999996</v>
      </c>
    </row>
    <row r="187" spans="1:11" x14ac:dyDescent="0.25">
      <c r="A187" s="22" t="s">
        <v>592</v>
      </c>
      <c r="B187" s="22">
        <v>2019</v>
      </c>
      <c r="C187" s="22">
        <v>7</v>
      </c>
      <c r="D187" s="22">
        <v>3</v>
      </c>
      <c r="E187" s="30">
        <v>16.88333333333334</v>
      </c>
      <c r="F187" s="22">
        <v>22.7</v>
      </c>
      <c r="G187" s="22">
        <v>12</v>
      </c>
      <c r="H187" s="23">
        <v>76.6736111111111</v>
      </c>
      <c r="I187" s="22">
        <v>3.26</v>
      </c>
      <c r="J187" s="22">
        <v>440.52141931982197</v>
      </c>
      <c r="K187" s="22">
        <v>3.5199999999999991</v>
      </c>
    </row>
    <row r="188" spans="1:11" x14ac:dyDescent="0.25">
      <c r="A188" s="22" t="s">
        <v>592</v>
      </c>
      <c r="B188" s="22">
        <v>2019</v>
      </c>
      <c r="C188" s="22">
        <v>7</v>
      </c>
      <c r="D188" s="22">
        <v>4</v>
      </c>
      <c r="E188" s="30">
        <v>17.511805555555554</v>
      </c>
      <c r="F188" s="22">
        <v>24.8</v>
      </c>
      <c r="G188" s="22">
        <v>10.5</v>
      </c>
      <c r="H188" s="23">
        <v>74.8402777777778</v>
      </c>
      <c r="I188" s="22">
        <v>0</v>
      </c>
      <c r="J188" s="22">
        <v>564.41766786633616</v>
      </c>
      <c r="K188" s="22">
        <v>4.84</v>
      </c>
    </row>
    <row r="189" spans="1:11" x14ac:dyDescent="0.25">
      <c r="A189" s="22" t="s">
        <v>592</v>
      </c>
      <c r="B189" s="22">
        <v>2019</v>
      </c>
      <c r="C189" s="22">
        <v>7</v>
      </c>
      <c r="D189" s="22">
        <v>5</v>
      </c>
      <c r="E189" s="30">
        <v>17.542361111111109</v>
      </c>
      <c r="F189" s="22">
        <v>26.8</v>
      </c>
      <c r="G189" s="22">
        <v>9.6</v>
      </c>
      <c r="H189" s="23">
        <v>69.4305555555556</v>
      </c>
      <c r="I189" s="22">
        <v>0.25</v>
      </c>
      <c r="J189" s="22">
        <v>574.04449868520794</v>
      </c>
      <c r="K189" s="22">
        <v>5.21</v>
      </c>
    </row>
    <row r="190" spans="1:11" x14ac:dyDescent="0.25">
      <c r="A190" s="22" t="s">
        <v>592</v>
      </c>
      <c r="B190" s="22">
        <v>2019</v>
      </c>
      <c r="C190" s="22">
        <v>7</v>
      </c>
      <c r="D190" s="22">
        <v>6</v>
      </c>
      <c r="E190" s="30">
        <v>16.497916666666669</v>
      </c>
      <c r="F190" s="22">
        <v>24.7</v>
      </c>
      <c r="G190" s="22">
        <v>10</v>
      </c>
      <c r="H190" s="23">
        <v>74.1666666666667</v>
      </c>
      <c r="I190" s="22">
        <v>3.7800000000000002</v>
      </c>
      <c r="J190" s="22">
        <v>440.12236439697671</v>
      </c>
      <c r="K190" s="22">
        <v>3.8899999999999997</v>
      </c>
    </row>
    <row r="191" spans="1:11" x14ac:dyDescent="0.25">
      <c r="A191" s="22" t="s">
        <v>592</v>
      </c>
      <c r="B191" s="22">
        <v>2019</v>
      </c>
      <c r="C191" s="22">
        <v>7</v>
      </c>
      <c r="D191" s="22">
        <v>7</v>
      </c>
      <c r="E191" s="30">
        <v>16.454861111111114</v>
      </c>
      <c r="F191" s="22">
        <v>25.9</v>
      </c>
      <c r="G191" s="22">
        <v>9.6</v>
      </c>
      <c r="H191" s="23">
        <v>73.7916666666667</v>
      </c>
      <c r="I191" s="22">
        <v>0</v>
      </c>
      <c r="J191" s="22">
        <v>555.5074968460724</v>
      </c>
      <c r="K191" s="22">
        <v>4.68</v>
      </c>
    </row>
    <row r="192" spans="1:11" x14ac:dyDescent="0.25">
      <c r="A192" s="22" t="s">
        <v>592</v>
      </c>
      <c r="B192" s="22">
        <v>2019</v>
      </c>
      <c r="C192" s="22">
        <v>7</v>
      </c>
      <c r="D192" s="22">
        <v>8</v>
      </c>
      <c r="E192" s="30">
        <v>15.981944444444439</v>
      </c>
      <c r="F192" s="22">
        <v>25.3</v>
      </c>
      <c r="G192" s="22">
        <v>9.4</v>
      </c>
      <c r="H192" s="23">
        <v>74.0277777777778</v>
      </c>
      <c r="I192" s="22">
        <v>0.25</v>
      </c>
      <c r="J192" s="22">
        <v>459.30329060714018</v>
      </c>
      <c r="K192" s="22">
        <v>4.07</v>
      </c>
    </row>
    <row r="193" spans="1:11" x14ac:dyDescent="0.25">
      <c r="A193" s="22" t="s">
        <v>592</v>
      </c>
      <c r="B193" s="22">
        <v>2019</v>
      </c>
      <c r="C193" s="22">
        <v>7</v>
      </c>
      <c r="D193" s="22">
        <v>9</v>
      </c>
      <c r="E193" s="30">
        <v>16.238194444444449</v>
      </c>
      <c r="F193" s="22">
        <v>26.8</v>
      </c>
      <c r="G193" s="22">
        <v>8.1</v>
      </c>
      <c r="H193" s="23">
        <v>73.7291666666667</v>
      </c>
      <c r="I193" s="22">
        <v>0</v>
      </c>
      <c r="J193" s="22">
        <v>481.0979535344037</v>
      </c>
      <c r="K193" s="22">
        <v>4.160000000000001</v>
      </c>
    </row>
    <row r="194" spans="1:11" x14ac:dyDescent="0.25">
      <c r="A194" s="22" t="s">
        <v>592</v>
      </c>
      <c r="B194" s="22">
        <v>2019</v>
      </c>
      <c r="C194" s="22">
        <v>7</v>
      </c>
      <c r="D194" s="22">
        <v>10</v>
      </c>
      <c r="E194" s="30">
        <v>16.727083333333329</v>
      </c>
      <c r="F194" s="22">
        <v>22.8</v>
      </c>
      <c r="G194" s="22">
        <v>12.8</v>
      </c>
      <c r="H194" s="23">
        <v>81.5694444444444</v>
      </c>
      <c r="I194" s="22">
        <v>1.76</v>
      </c>
      <c r="J194" s="22">
        <v>373.29129438419307</v>
      </c>
      <c r="K194" s="22">
        <v>3.1899999999999991</v>
      </c>
    </row>
    <row r="195" spans="1:11" x14ac:dyDescent="0.25">
      <c r="A195" s="22" t="s">
        <v>592</v>
      </c>
      <c r="B195" s="22">
        <v>2019</v>
      </c>
      <c r="C195" s="22">
        <v>7</v>
      </c>
      <c r="D195" s="22">
        <v>11</v>
      </c>
      <c r="E195" s="30">
        <v>16.587628865979376</v>
      </c>
      <c r="F195" s="22">
        <v>22.3</v>
      </c>
      <c r="G195" s="22">
        <v>13.4</v>
      </c>
      <c r="H195" s="23">
        <v>83.804123711340196</v>
      </c>
      <c r="I195" s="22">
        <v>0</v>
      </c>
      <c r="J195" s="22">
        <v>427.69960487483536</v>
      </c>
      <c r="K195" s="22">
        <v>2.2699999999999996</v>
      </c>
    </row>
    <row r="196" spans="1:11" x14ac:dyDescent="0.25">
      <c r="A196" s="22" t="s">
        <v>592</v>
      </c>
      <c r="B196" s="22">
        <v>2019</v>
      </c>
      <c r="C196" s="22">
        <v>7</v>
      </c>
      <c r="D196" s="22">
        <v>12</v>
      </c>
      <c r="E196" s="30">
        <v>16.708333333333329</v>
      </c>
      <c r="F196" s="22">
        <v>22.5</v>
      </c>
      <c r="G196" s="22">
        <v>13.6</v>
      </c>
      <c r="H196" s="23">
        <v>81.6597222222222</v>
      </c>
      <c r="I196" s="22">
        <v>5.0199999999999996</v>
      </c>
      <c r="J196" s="22">
        <v>350.08755405163237</v>
      </c>
      <c r="K196" s="22">
        <v>2.78</v>
      </c>
    </row>
    <row r="197" spans="1:11" x14ac:dyDescent="0.25">
      <c r="A197" s="22" t="s">
        <v>592</v>
      </c>
      <c r="B197" s="22">
        <v>2019</v>
      </c>
      <c r="C197" s="22">
        <v>7</v>
      </c>
      <c r="D197" s="22">
        <v>13</v>
      </c>
      <c r="E197" s="30">
        <v>17.086805555555546</v>
      </c>
      <c r="F197" s="22">
        <v>24.3</v>
      </c>
      <c r="G197" s="22">
        <v>14.2</v>
      </c>
      <c r="H197" s="23">
        <v>82.6597222222222</v>
      </c>
      <c r="I197" s="22">
        <v>13.709999999999999</v>
      </c>
      <c r="J197" s="22">
        <v>379.32104012835526</v>
      </c>
      <c r="K197" s="22">
        <v>2.9699999999999998</v>
      </c>
    </row>
    <row r="198" spans="1:11" x14ac:dyDescent="0.25">
      <c r="A198" s="22" t="s">
        <v>592</v>
      </c>
      <c r="B198" s="22">
        <v>2019</v>
      </c>
      <c r="C198" s="22">
        <v>7</v>
      </c>
      <c r="D198" s="22">
        <v>14</v>
      </c>
      <c r="E198" s="30">
        <v>16.022916666666678</v>
      </c>
      <c r="F198" s="22">
        <v>25.8</v>
      </c>
      <c r="G198" s="22">
        <v>10.7</v>
      </c>
      <c r="H198" s="23">
        <v>85.4444444444444</v>
      </c>
      <c r="I198" s="22">
        <v>17.25</v>
      </c>
      <c r="J198" s="22">
        <v>410.18837668105425</v>
      </c>
      <c r="K198" s="22">
        <v>3.2399999999999989</v>
      </c>
    </row>
    <row r="199" spans="1:11" x14ac:dyDescent="0.25">
      <c r="A199" s="22" t="s">
        <v>592</v>
      </c>
      <c r="B199" s="22">
        <v>2019</v>
      </c>
      <c r="C199" s="22">
        <v>7</v>
      </c>
      <c r="D199" s="22">
        <v>15</v>
      </c>
      <c r="E199" s="30">
        <v>15.53186813186813</v>
      </c>
      <c r="F199" s="22">
        <v>25.2</v>
      </c>
      <c r="G199" s="22">
        <v>11.1</v>
      </c>
      <c r="H199" s="23">
        <v>86.835164835164804</v>
      </c>
      <c r="I199" s="22">
        <v>0.25</v>
      </c>
      <c r="J199" s="22">
        <v>631.99394333080966</v>
      </c>
      <c r="K199" s="22">
        <v>2.88</v>
      </c>
    </row>
    <row r="200" spans="1:11" x14ac:dyDescent="0.25">
      <c r="A200" s="22" t="s">
        <v>592</v>
      </c>
      <c r="B200" s="22">
        <v>2019</v>
      </c>
      <c r="C200" s="22">
        <v>7</v>
      </c>
      <c r="D200" s="22">
        <v>16</v>
      </c>
      <c r="E200" s="30">
        <v>18.024999999999999</v>
      </c>
      <c r="F200" s="22">
        <v>25.4</v>
      </c>
      <c r="G200" s="22">
        <v>13.4</v>
      </c>
      <c r="H200" s="23">
        <v>72.9305555555556</v>
      </c>
      <c r="I200" s="22">
        <v>0</v>
      </c>
      <c r="J200" s="22">
        <v>618.37069726484663</v>
      </c>
      <c r="K200" s="22">
        <v>5.2600000000000007</v>
      </c>
    </row>
    <row r="201" spans="1:11" x14ac:dyDescent="0.25">
      <c r="A201" s="22" t="s">
        <v>592</v>
      </c>
      <c r="B201" s="22">
        <v>2019</v>
      </c>
      <c r="C201" s="22">
        <v>7</v>
      </c>
      <c r="D201" s="22">
        <v>17</v>
      </c>
      <c r="E201" s="30">
        <v>16.121527777777779</v>
      </c>
      <c r="F201" s="22">
        <v>22.4</v>
      </c>
      <c r="G201" s="22">
        <v>10.4</v>
      </c>
      <c r="H201" s="23">
        <v>76.0208333333333</v>
      </c>
      <c r="I201" s="22">
        <v>0</v>
      </c>
      <c r="J201" s="22">
        <v>327.20199248800981</v>
      </c>
      <c r="K201" s="22">
        <v>2.7499999999999996</v>
      </c>
    </row>
    <row r="202" spans="1:11" x14ac:dyDescent="0.25">
      <c r="A202" s="22" t="s">
        <v>592</v>
      </c>
      <c r="B202" s="22">
        <v>2019</v>
      </c>
      <c r="C202" s="22">
        <v>7</v>
      </c>
      <c r="D202" s="22">
        <v>18</v>
      </c>
      <c r="E202" s="30">
        <v>16.047916666666666</v>
      </c>
      <c r="F202" s="22">
        <v>24.5</v>
      </c>
      <c r="G202" s="22">
        <v>11.3</v>
      </c>
      <c r="H202" s="23">
        <v>78.8958333333333</v>
      </c>
      <c r="I202" s="22">
        <v>5.33</v>
      </c>
      <c r="J202" s="22">
        <v>492.95241868255528</v>
      </c>
      <c r="K202" s="22">
        <v>3.589999999999999</v>
      </c>
    </row>
    <row r="203" spans="1:11" x14ac:dyDescent="0.25">
      <c r="A203" s="22" t="s">
        <v>592</v>
      </c>
      <c r="B203" s="22">
        <v>2019</v>
      </c>
      <c r="C203" s="22">
        <v>7</v>
      </c>
      <c r="D203" s="22">
        <v>19</v>
      </c>
      <c r="E203" s="30">
        <v>16.928472222222219</v>
      </c>
      <c r="F203" s="22">
        <v>24.1</v>
      </c>
      <c r="G203" s="22">
        <v>11.9</v>
      </c>
      <c r="H203" s="23">
        <v>78.6666666666667</v>
      </c>
      <c r="I203" s="22">
        <v>1.27</v>
      </c>
      <c r="J203" s="22">
        <v>410.51606584836082</v>
      </c>
      <c r="K203" s="22">
        <v>3.3299999999999996</v>
      </c>
    </row>
    <row r="204" spans="1:11" x14ac:dyDescent="0.25">
      <c r="A204" s="22" t="s">
        <v>592</v>
      </c>
      <c r="B204" s="22">
        <v>2019</v>
      </c>
      <c r="C204" s="22">
        <v>7</v>
      </c>
      <c r="D204" s="22">
        <v>20</v>
      </c>
      <c r="E204" s="30">
        <v>16.867361111111123</v>
      </c>
      <c r="F204" s="22">
        <v>25.5</v>
      </c>
      <c r="G204" s="22">
        <v>9.8000000000000007</v>
      </c>
      <c r="H204" s="23">
        <v>75.7638888888889</v>
      </c>
      <c r="I204" s="22">
        <v>0.25</v>
      </c>
      <c r="J204" s="22">
        <v>499.02085869458841</v>
      </c>
      <c r="K204" s="22">
        <v>4.04</v>
      </c>
    </row>
    <row r="205" spans="1:11" x14ac:dyDescent="0.25">
      <c r="A205" s="22" t="s">
        <v>592</v>
      </c>
      <c r="B205" s="22">
        <v>2019</v>
      </c>
      <c r="C205" s="22">
        <v>7</v>
      </c>
      <c r="D205" s="22">
        <v>21</v>
      </c>
      <c r="E205" s="30">
        <v>16.287500000000001</v>
      </c>
      <c r="F205" s="22">
        <v>25.4</v>
      </c>
      <c r="G205" s="22">
        <v>10.7</v>
      </c>
      <c r="H205" s="23">
        <v>75.4236111111111</v>
      </c>
      <c r="I205" s="22">
        <v>0</v>
      </c>
      <c r="J205" s="22">
        <v>426.84006525262458</v>
      </c>
      <c r="K205" s="22">
        <v>3.649999999999999</v>
      </c>
    </row>
    <row r="206" spans="1:11" x14ac:dyDescent="0.25">
      <c r="A206" s="22" t="s">
        <v>592</v>
      </c>
      <c r="B206" s="22">
        <v>2019</v>
      </c>
      <c r="C206" s="22">
        <v>7</v>
      </c>
      <c r="D206" s="22">
        <v>22</v>
      </c>
      <c r="E206" s="30">
        <v>15.983333333333336</v>
      </c>
      <c r="F206" s="22">
        <v>24.7</v>
      </c>
      <c r="G206" s="22">
        <v>8.6999999999999993</v>
      </c>
      <c r="H206" s="23">
        <v>77.0486111111111</v>
      </c>
      <c r="I206" s="22">
        <v>9.1300000000000008</v>
      </c>
      <c r="J206" s="22">
        <v>497.71674915413053</v>
      </c>
      <c r="K206" s="22">
        <v>4.1000000000000005</v>
      </c>
    </row>
    <row r="207" spans="1:11" x14ac:dyDescent="0.25">
      <c r="A207" s="22" t="s">
        <v>592</v>
      </c>
      <c r="B207" s="22">
        <v>2019</v>
      </c>
      <c r="C207" s="22">
        <v>7</v>
      </c>
      <c r="D207" s="22">
        <v>23</v>
      </c>
      <c r="E207" s="30">
        <v>15.92361111111113</v>
      </c>
      <c r="F207" s="22">
        <v>23.5</v>
      </c>
      <c r="G207" s="22">
        <v>9.3000000000000007</v>
      </c>
      <c r="H207" s="23">
        <v>80.9722222222222</v>
      </c>
      <c r="I207" s="22">
        <v>5.31</v>
      </c>
      <c r="J207" s="22">
        <v>413.46357006869516</v>
      </c>
      <c r="K207" s="22">
        <v>3.2600000000000002</v>
      </c>
    </row>
    <row r="208" spans="1:11" x14ac:dyDescent="0.25">
      <c r="A208" s="22" t="s">
        <v>592</v>
      </c>
      <c r="B208" s="22">
        <v>2019</v>
      </c>
      <c r="C208" s="22">
        <v>7</v>
      </c>
      <c r="D208" s="22">
        <v>24</v>
      </c>
      <c r="E208" s="30">
        <v>14.97916666666667</v>
      </c>
      <c r="F208" s="22">
        <v>21.3</v>
      </c>
      <c r="G208" s="22">
        <v>12.9</v>
      </c>
      <c r="H208" s="23">
        <v>87.2222222222222</v>
      </c>
      <c r="I208" s="22">
        <v>20.040000000000006</v>
      </c>
      <c r="J208" s="22">
        <v>260.79237250964246</v>
      </c>
      <c r="K208" s="22">
        <v>2</v>
      </c>
    </row>
    <row r="209" spans="1:11" x14ac:dyDescent="0.25">
      <c r="A209" s="22" t="s">
        <v>592</v>
      </c>
      <c r="B209" s="22">
        <v>2019</v>
      </c>
      <c r="C209" s="22">
        <v>7</v>
      </c>
      <c r="D209" s="22">
        <v>25</v>
      </c>
      <c r="E209" s="30">
        <v>14.994444444444456</v>
      </c>
      <c r="F209" s="22">
        <v>20.3</v>
      </c>
      <c r="G209" s="22">
        <v>11.8</v>
      </c>
      <c r="H209" s="23">
        <v>86.1111111111111</v>
      </c>
      <c r="I209" s="22">
        <v>6.85</v>
      </c>
      <c r="J209" s="22">
        <v>348.23666269860939</v>
      </c>
      <c r="K209" s="22">
        <v>2.5099999999999998</v>
      </c>
    </row>
    <row r="210" spans="1:11" x14ac:dyDescent="0.25">
      <c r="A210" s="22" t="s">
        <v>592</v>
      </c>
      <c r="B210" s="22">
        <v>2019</v>
      </c>
      <c r="C210" s="22">
        <v>7</v>
      </c>
      <c r="D210" s="22">
        <v>26</v>
      </c>
      <c r="E210" s="30">
        <v>15.712500000000009</v>
      </c>
      <c r="F210" s="22">
        <v>21</v>
      </c>
      <c r="G210" s="22">
        <v>12.8</v>
      </c>
      <c r="H210" s="23">
        <v>85.4097222222222</v>
      </c>
      <c r="I210" s="22">
        <v>0.5</v>
      </c>
      <c r="J210" s="22">
        <v>250.89369947410631</v>
      </c>
      <c r="K210" s="22">
        <v>1.9900000000000004</v>
      </c>
    </row>
    <row r="211" spans="1:11" x14ac:dyDescent="0.25">
      <c r="A211" s="22" t="s">
        <v>592</v>
      </c>
      <c r="B211" s="22">
        <v>2019</v>
      </c>
      <c r="C211" s="22">
        <v>7</v>
      </c>
      <c r="D211" s="22">
        <v>27</v>
      </c>
      <c r="E211" s="30">
        <v>16.333333333333336</v>
      </c>
      <c r="F211" s="22">
        <v>24.4</v>
      </c>
      <c r="G211" s="22">
        <v>12.8</v>
      </c>
      <c r="H211" s="23">
        <v>81.7083333333333</v>
      </c>
      <c r="I211" s="22">
        <v>8.6300000000000008</v>
      </c>
      <c r="J211" s="22">
        <v>477.112310744848</v>
      </c>
      <c r="K211" s="22">
        <v>3.6399999999999997</v>
      </c>
    </row>
    <row r="212" spans="1:11" x14ac:dyDescent="0.25">
      <c r="A212" s="22" t="s">
        <v>592</v>
      </c>
      <c r="B212" s="22">
        <v>2019</v>
      </c>
      <c r="C212" s="22">
        <v>7</v>
      </c>
      <c r="D212" s="22">
        <v>28</v>
      </c>
      <c r="E212" s="30">
        <v>15.224305555555556</v>
      </c>
      <c r="F212" s="22">
        <v>25.6</v>
      </c>
      <c r="G212" s="22">
        <v>8.6999999999999993</v>
      </c>
      <c r="H212" s="23">
        <v>79.9861111111111</v>
      </c>
      <c r="I212" s="22">
        <v>6.34</v>
      </c>
      <c r="J212" s="22">
        <v>524.30666365591503</v>
      </c>
      <c r="K212" s="22">
        <v>4.0399999999999991</v>
      </c>
    </row>
    <row r="213" spans="1:11" x14ac:dyDescent="0.25">
      <c r="A213" s="22" t="s">
        <v>592</v>
      </c>
      <c r="B213" s="22">
        <v>2019</v>
      </c>
      <c r="C213" s="22">
        <v>7</v>
      </c>
      <c r="D213" s="22">
        <v>29</v>
      </c>
      <c r="E213" s="30">
        <v>15.24513888888889</v>
      </c>
      <c r="F213" s="22">
        <v>21.7</v>
      </c>
      <c r="G213" s="22">
        <v>8.8000000000000007</v>
      </c>
      <c r="H213" s="23">
        <v>80.2013888888889</v>
      </c>
      <c r="I213" s="22">
        <v>2.02</v>
      </c>
      <c r="J213" s="22">
        <v>334.81497314260247</v>
      </c>
      <c r="K213" s="22">
        <v>2.7799999999999994</v>
      </c>
    </row>
    <row r="214" spans="1:11" x14ac:dyDescent="0.25">
      <c r="A214" s="22" t="s">
        <v>592</v>
      </c>
      <c r="B214" s="22">
        <v>2019</v>
      </c>
      <c r="C214" s="22">
        <v>7</v>
      </c>
      <c r="D214" s="22">
        <v>30</v>
      </c>
      <c r="E214" s="30">
        <v>13.416470588235297</v>
      </c>
      <c r="F214" s="22">
        <v>21.9</v>
      </c>
      <c r="G214" s="22">
        <v>8.4</v>
      </c>
      <c r="H214" s="23">
        <v>83.258823529411799</v>
      </c>
      <c r="I214" s="22">
        <v>0</v>
      </c>
      <c r="J214" s="22">
        <v>572.81951042479579</v>
      </c>
      <c r="K214" s="22">
        <v>2.14</v>
      </c>
    </row>
    <row r="215" spans="1:11" x14ac:dyDescent="0.25">
      <c r="A215" s="22" t="s">
        <v>592</v>
      </c>
      <c r="B215" s="22">
        <v>2019</v>
      </c>
      <c r="C215" s="22">
        <v>8</v>
      </c>
      <c r="D215" s="22">
        <v>1</v>
      </c>
      <c r="E215" s="30">
        <v>16.836363636363643</v>
      </c>
      <c r="F215" s="22">
        <v>25.5</v>
      </c>
      <c r="G215" s="22">
        <v>9.1</v>
      </c>
      <c r="H215" s="23">
        <v>69.1958041958042</v>
      </c>
      <c r="I215" s="22">
        <v>0</v>
      </c>
      <c r="J215" s="22">
        <v>569.53999639924098</v>
      </c>
      <c r="K215" s="22">
        <v>4.7199999999999989</v>
      </c>
    </row>
    <row r="216" spans="1:11" x14ac:dyDescent="0.25">
      <c r="A216" s="22" t="s">
        <v>592</v>
      </c>
      <c r="B216" s="22">
        <v>2019</v>
      </c>
      <c r="C216" s="22">
        <v>8</v>
      </c>
      <c r="D216" s="22">
        <v>2</v>
      </c>
      <c r="E216" s="30">
        <v>17.142361111111111</v>
      </c>
      <c r="F216" s="22">
        <v>25.5</v>
      </c>
      <c r="G216" s="22">
        <v>8.4</v>
      </c>
      <c r="H216" s="23">
        <v>67.2569444444444</v>
      </c>
      <c r="I216" s="22">
        <v>0</v>
      </c>
      <c r="J216" s="22">
        <v>526.35859204335259</v>
      </c>
      <c r="K216" s="22">
        <v>4.5</v>
      </c>
    </row>
    <row r="217" spans="1:11" x14ac:dyDescent="0.25">
      <c r="A217" s="22" t="s">
        <v>592</v>
      </c>
      <c r="B217" s="22">
        <v>2019</v>
      </c>
      <c r="C217" s="22">
        <v>8</v>
      </c>
      <c r="D217" s="22">
        <v>3</v>
      </c>
      <c r="E217" s="30">
        <v>16.559722222222224</v>
      </c>
      <c r="F217" s="22">
        <v>26.4</v>
      </c>
      <c r="G217" s="22">
        <v>6.4</v>
      </c>
      <c r="H217" s="23">
        <v>68.4652777777778</v>
      </c>
      <c r="I217" s="22">
        <v>0.5</v>
      </c>
      <c r="J217" s="22">
        <v>618.5525137042398</v>
      </c>
      <c r="K217" s="22">
        <v>5.1400000000000006</v>
      </c>
    </row>
    <row r="218" spans="1:11" x14ac:dyDescent="0.25">
      <c r="A218" s="22" t="s">
        <v>592</v>
      </c>
      <c r="B218" s="22">
        <v>2019</v>
      </c>
      <c r="C218" s="22">
        <v>8</v>
      </c>
      <c r="D218" s="22">
        <v>4</v>
      </c>
      <c r="E218" s="30">
        <v>17.590277777777779</v>
      </c>
      <c r="F218" s="22">
        <v>27.1</v>
      </c>
      <c r="G218" s="22">
        <v>10.7</v>
      </c>
      <c r="H218" s="23">
        <v>73.9930555555556</v>
      </c>
      <c r="I218" s="22">
        <v>7.09</v>
      </c>
      <c r="J218" s="22">
        <v>527.88827435344774</v>
      </c>
      <c r="K218" s="22">
        <v>4.29</v>
      </c>
    </row>
    <row r="219" spans="1:11" x14ac:dyDescent="0.25">
      <c r="A219" s="22" t="s">
        <v>592</v>
      </c>
      <c r="B219" s="22">
        <v>2019</v>
      </c>
      <c r="C219" s="22">
        <v>8</v>
      </c>
      <c r="D219" s="22">
        <v>5</v>
      </c>
      <c r="E219" s="30">
        <v>16.930555555555546</v>
      </c>
      <c r="F219" s="22">
        <v>24.7</v>
      </c>
      <c r="G219" s="22">
        <v>14</v>
      </c>
      <c r="H219" s="23">
        <v>83.4652777777778</v>
      </c>
      <c r="I219" s="22">
        <v>15.169999999999998</v>
      </c>
      <c r="J219" s="22">
        <v>460.57305091952242</v>
      </c>
      <c r="K219" s="22">
        <v>3.33</v>
      </c>
    </row>
    <row r="220" spans="1:11" x14ac:dyDescent="0.25">
      <c r="A220" s="22" t="s">
        <v>592</v>
      </c>
      <c r="B220" s="22">
        <v>2019</v>
      </c>
      <c r="C220" s="22">
        <v>8</v>
      </c>
      <c r="D220" s="22">
        <v>6</v>
      </c>
      <c r="E220" s="30">
        <v>15.522340425531912</v>
      </c>
      <c r="F220" s="22">
        <v>22.7</v>
      </c>
      <c r="G220" s="22">
        <v>11.8</v>
      </c>
      <c r="H220" s="23">
        <v>86.861702127659598</v>
      </c>
      <c r="I220" s="22">
        <v>0.25</v>
      </c>
      <c r="J220" s="22">
        <v>481.15865415624182</v>
      </c>
      <c r="K220" s="22">
        <v>2.14</v>
      </c>
    </row>
    <row r="221" spans="1:11" x14ac:dyDescent="0.25">
      <c r="A221" s="22" t="s">
        <v>592</v>
      </c>
      <c r="B221" s="22">
        <v>2019</v>
      </c>
      <c r="C221" s="22">
        <v>8</v>
      </c>
      <c r="D221" s="22">
        <v>7</v>
      </c>
      <c r="E221" s="30">
        <v>16.966666666666665</v>
      </c>
      <c r="F221" s="22">
        <v>24.1</v>
      </c>
      <c r="G221" s="22">
        <v>13.1</v>
      </c>
      <c r="H221" s="23">
        <v>82.9652777777778</v>
      </c>
      <c r="I221" s="22">
        <v>3.2800000000000002</v>
      </c>
      <c r="J221" s="22">
        <v>393.67622723176146</v>
      </c>
      <c r="K221" s="22">
        <v>3</v>
      </c>
    </row>
    <row r="222" spans="1:11" x14ac:dyDescent="0.25">
      <c r="A222" s="22" t="s">
        <v>592</v>
      </c>
      <c r="B222" s="22">
        <v>2019</v>
      </c>
      <c r="C222" s="22">
        <v>8</v>
      </c>
      <c r="D222" s="22">
        <v>8</v>
      </c>
      <c r="E222" s="30">
        <v>18.452777777777793</v>
      </c>
      <c r="F222" s="22">
        <v>26.8</v>
      </c>
      <c r="G222" s="22">
        <v>12.2</v>
      </c>
      <c r="H222" s="23">
        <v>74.7222222222222</v>
      </c>
      <c r="I222" s="22">
        <v>0.5</v>
      </c>
      <c r="J222" s="22">
        <v>592.53379517855478</v>
      </c>
      <c r="K222" s="22">
        <v>4.8500000000000005</v>
      </c>
    </row>
    <row r="223" spans="1:11" x14ac:dyDescent="0.25">
      <c r="A223" s="22" t="s">
        <v>592</v>
      </c>
      <c r="B223" s="22">
        <v>2019</v>
      </c>
      <c r="C223" s="22">
        <v>8</v>
      </c>
      <c r="D223" s="22">
        <v>9</v>
      </c>
      <c r="E223" s="30">
        <v>16.890277777777772</v>
      </c>
      <c r="F223" s="22">
        <v>26.3</v>
      </c>
      <c r="G223" s="22">
        <v>10.4</v>
      </c>
      <c r="H223" s="23">
        <v>80.2361111111111</v>
      </c>
      <c r="I223" s="22">
        <v>9.4</v>
      </c>
      <c r="J223" s="22">
        <v>418.21967623188249</v>
      </c>
      <c r="K223" s="22">
        <v>3.3199999999999994</v>
      </c>
    </row>
    <row r="224" spans="1:11" x14ac:dyDescent="0.25">
      <c r="A224" s="22" t="s">
        <v>592</v>
      </c>
      <c r="B224" s="22">
        <v>2019</v>
      </c>
      <c r="C224" s="22">
        <v>8</v>
      </c>
      <c r="D224" s="22">
        <v>10</v>
      </c>
      <c r="E224" s="30">
        <v>17.822222222222223</v>
      </c>
      <c r="F224" s="22">
        <v>24.1</v>
      </c>
      <c r="G224" s="22">
        <v>11.8</v>
      </c>
      <c r="H224" s="23">
        <v>77.5625</v>
      </c>
      <c r="I224" s="22">
        <v>0</v>
      </c>
      <c r="J224" s="22">
        <v>507.40303207582463</v>
      </c>
      <c r="K224" s="22">
        <v>4.2</v>
      </c>
    </row>
    <row r="225" spans="1:11" x14ac:dyDescent="0.25">
      <c r="A225" s="22" t="s">
        <v>592</v>
      </c>
      <c r="B225" s="22">
        <v>2019</v>
      </c>
      <c r="C225" s="22">
        <v>8</v>
      </c>
      <c r="D225" s="22">
        <v>11</v>
      </c>
      <c r="E225" s="30">
        <v>17.963194444444447</v>
      </c>
      <c r="F225" s="22">
        <v>24.1</v>
      </c>
      <c r="G225" s="22">
        <v>12.1</v>
      </c>
      <c r="H225" s="23">
        <v>78.2013888888889</v>
      </c>
      <c r="I225" s="22">
        <v>0.25</v>
      </c>
      <c r="J225" s="22">
        <v>365.19386861148024</v>
      </c>
      <c r="K225" s="22">
        <v>2.9199999999999995</v>
      </c>
    </row>
    <row r="226" spans="1:11" x14ac:dyDescent="0.25">
      <c r="A226" s="22" t="s">
        <v>592</v>
      </c>
      <c r="B226" s="22">
        <v>2019</v>
      </c>
      <c r="C226" s="22">
        <v>8</v>
      </c>
      <c r="D226" s="22">
        <v>12</v>
      </c>
      <c r="E226" s="30">
        <v>16.502272727272722</v>
      </c>
      <c r="F226" s="22">
        <v>24.3</v>
      </c>
      <c r="G226" s="22">
        <v>11.7</v>
      </c>
      <c r="H226" s="23">
        <v>80.931818181818201</v>
      </c>
      <c r="I226" s="22">
        <v>0</v>
      </c>
      <c r="J226" s="22">
        <v>579.50607425156193</v>
      </c>
      <c r="K226" s="22">
        <v>2.1800000000000002</v>
      </c>
    </row>
    <row r="227" spans="1:11" x14ac:dyDescent="0.25">
      <c r="A227" s="22" t="s">
        <v>592</v>
      </c>
      <c r="B227" s="22">
        <v>2019</v>
      </c>
      <c r="C227" s="22">
        <v>8</v>
      </c>
      <c r="D227" s="22">
        <v>13</v>
      </c>
      <c r="E227" s="30">
        <v>17.941666666666666</v>
      </c>
      <c r="F227" s="22">
        <v>27.7</v>
      </c>
      <c r="G227" s="22">
        <v>9.3000000000000007</v>
      </c>
      <c r="H227" s="23">
        <v>71.7777777777778</v>
      </c>
      <c r="I227" s="22">
        <v>0</v>
      </c>
      <c r="J227" s="22">
        <v>572.87608882994914</v>
      </c>
      <c r="K227" s="22">
        <v>4.7300000000000004</v>
      </c>
    </row>
    <row r="228" spans="1:11" x14ac:dyDescent="0.25">
      <c r="A228" s="22" t="s">
        <v>592</v>
      </c>
      <c r="B228" s="22">
        <v>2019</v>
      </c>
      <c r="C228" s="22">
        <v>8</v>
      </c>
      <c r="D228" s="22">
        <v>14</v>
      </c>
      <c r="E228" s="30">
        <v>18.99583333333333</v>
      </c>
      <c r="F228" s="22">
        <v>27.8</v>
      </c>
      <c r="G228" s="22">
        <v>10.199999999999999</v>
      </c>
      <c r="H228" s="23">
        <v>65.5486111111111</v>
      </c>
      <c r="I228" s="22">
        <v>0</v>
      </c>
      <c r="J228" s="22">
        <v>622.257194536989</v>
      </c>
      <c r="K228" s="22">
        <v>5.42</v>
      </c>
    </row>
    <row r="229" spans="1:11" x14ac:dyDescent="0.25">
      <c r="A229" s="22" t="s">
        <v>592</v>
      </c>
      <c r="B229" s="22">
        <v>2019</v>
      </c>
      <c r="C229" s="22">
        <v>8</v>
      </c>
      <c r="D229" s="22">
        <v>15</v>
      </c>
      <c r="E229" s="30">
        <v>19.238888888888894</v>
      </c>
      <c r="F229" s="22">
        <v>27.9</v>
      </c>
      <c r="G229" s="22">
        <v>11.4</v>
      </c>
      <c r="H229" s="23">
        <v>65.2152777777778</v>
      </c>
      <c r="I229" s="22">
        <v>1.52</v>
      </c>
      <c r="J229" s="22">
        <v>595.32324213029813</v>
      </c>
      <c r="K229" s="22">
        <v>5.1499999999999995</v>
      </c>
    </row>
    <row r="230" spans="1:11" x14ac:dyDescent="0.25">
      <c r="A230" s="22" t="s">
        <v>592</v>
      </c>
      <c r="B230" s="22">
        <v>2019</v>
      </c>
      <c r="C230" s="22">
        <v>8</v>
      </c>
      <c r="D230" s="22">
        <v>16</v>
      </c>
      <c r="E230" s="30">
        <v>18.659722222222225</v>
      </c>
      <c r="F230" s="22">
        <v>27.7</v>
      </c>
      <c r="G230" s="22">
        <v>9.6999999999999993</v>
      </c>
      <c r="H230" s="23">
        <v>68.4652777777778</v>
      </c>
      <c r="I230" s="22">
        <v>0</v>
      </c>
      <c r="J230" s="22">
        <v>569.21076122520446</v>
      </c>
      <c r="K230" s="22">
        <v>4.7400000000000011</v>
      </c>
    </row>
    <row r="231" spans="1:11" x14ac:dyDescent="0.25">
      <c r="A231" s="22" t="s">
        <v>592</v>
      </c>
      <c r="B231" s="22">
        <v>2019</v>
      </c>
      <c r="C231" s="22">
        <v>8</v>
      </c>
      <c r="D231" s="22">
        <v>17</v>
      </c>
      <c r="E231" s="30">
        <v>17.706249999999986</v>
      </c>
      <c r="F231" s="22">
        <v>27.1</v>
      </c>
      <c r="G231" s="22">
        <v>10.3</v>
      </c>
      <c r="H231" s="23">
        <v>77.3680555555556</v>
      </c>
      <c r="I231" s="22">
        <v>0.75</v>
      </c>
      <c r="J231" s="22">
        <v>472.27178980622801</v>
      </c>
      <c r="K231" s="22">
        <v>3.76</v>
      </c>
    </row>
    <row r="232" spans="1:11" x14ac:dyDescent="0.25">
      <c r="A232" s="22" t="s">
        <v>592</v>
      </c>
      <c r="B232" s="22">
        <v>2019</v>
      </c>
      <c r="C232" s="22">
        <v>8</v>
      </c>
      <c r="D232" s="22">
        <v>18</v>
      </c>
      <c r="E232" s="30">
        <v>17.690972222222214</v>
      </c>
      <c r="F232" s="22">
        <v>27.4</v>
      </c>
      <c r="G232" s="22">
        <v>11.1</v>
      </c>
      <c r="H232" s="23">
        <v>75.9861111111111</v>
      </c>
      <c r="I232" s="22">
        <v>0.25</v>
      </c>
      <c r="J232" s="22">
        <v>497.7418965924569</v>
      </c>
      <c r="K232" s="22">
        <v>4.0600000000000014</v>
      </c>
    </row>
    <row r="233" spans="1:11" x14ac:dyDescent="0.25">
      <c r="A233" s="22" t="s">
        <v>592</v>
      </c>
      <c r="B233" s="22">
        <v>2019</v>
      </c>
      <c r="C233" s="22">
        <v>8</v>
      </c>
      <c r="D233" s="22">
        <v>19</v>
      </c>
      <c r="E233" s="30">
        <v>17.072222222222219</v>
      </c>
      <c r="F233" s="22">
        <v>25.3</v>
      </c>
      <c r="G233" s="22">
        <v>9.3000000000000007</v>
      </c>
      <c r="H233" s="23">
        <v>72.8472222222222</v>
      </c>
      <c r="I233" s="22">
        <v>0</v>
      </c>
      <c r="J233" s="22">
        <v>516.32399921394688</v>
      </c>
      <c r="K233" s="22">
        <v>4.5300000000000011</v>
      </c>
    </row>
    <row r="234" spans="1:11" x14ac:dyDescent="0.25">
      <c r="A234" s="22" t="s">
        <v>592</v>
      </c>
      <c r="B234" s="22">
        <v>2019</v>
      </c>
      <c r="C234" s="22">
        <v>8</v>
      </c>
      <c r="D234" s="22">
        <v>20</v>
      </c>
      <c r="E234" s="30">
        <v>16.112499999999997</v>
      </c>
      <c r="F234" s="22">
        <v>25.1</v>
      </c>
      <c r="G234" s="22">
        <v>7.3</v>
      </c>
      <c r="H234" s="23">
        <v>69.7152777777778</v>
      </c>
      <c r="I234" s="22">
        <v>0</v>
      </c>
      <c r="J234" s="22">
        <v>448.79569899820791</v>
      </c>
      <c r="K234" s="22">
        <v>3.9299999999999997</v>
      </c>
    </row>
    <row r="235" spans="1:11" x14ac:dyDescent="0.25">
      <c r="A235" s="22" t="s">
        <v>592</v>
      </c>
      <c r="B235" s="22">
        <v>2019</v>
      </c>
      <c r="C235" s="22">
        <v>8</v>
      </c>
      <c r="D235" s="22">
        <v>21</v>
      </c>
      <c r="E235" s="30">
        <v>16.049305555555563</v>
      </c>
      <c r="F235" s="22">
        <v>24.2</v>
      </c>
      <c r="G235" s="22">
        <v>7.3</v>
      </c>
      <c r="H235" s="23">
        <v>73.4722222222222</v>
      </c>
      <c r="I235" s="22">
        <v>0.25</v>
      </c>
      <c r="J235" s="22">
        <v>484.57069861678661</v>
      </c>
      <c r="K235" s="22">
        <v>3.9400000000000004</v>
      </c>
    </row>
    <row r="236" spans="1:11" x14ac:dyDescent="0.25">
      <c r="A236" s="22" t="s">
        <v>592</v>
      </c>
      <c r="B236" s="22">
        <v>2019</v>
      </c>
      <c r="C236" s="22">
        <v>8</v>
      </c>
      <c r="D236" s="22">
        <v>22</v>
      </c>
      <c r="E236" s="30">
        <v>17.220138888888886</v>
      </c>
      <c r="F236" s="22">
        <v>25.6</v>
      </c>
      <c r="G236" s="22">
        <v>11.3</v>
      </c>
      <c r="H236" s="23">
        <v>75.5416666666667</v>
      </c>
      <c r="I236" s="22">
        <v>0</v>
      </c>
      <c r="J236" s="22">
        <v>421.39596158165079</v>
      </c>
      <c r="K236" s="22">
        <v>3.4499999999999997</v>
      </c>
    </row>
    <row r="237" spans="1:11" x14ac:dyDescent="0.25">
      <c r="A237" s="22" t="s">
        <v>592</v>
      </c>
      <c r="B237" s="22">
        <v>2019</v>
      </c>
      <c r="C237" s="22">
        <v>8</v>
      </c>
      <c r="D237" s="22">
        <v>23</v>
      </c>
      <c r="E237" s="30">
        <v>17.080555555555552</v>
      </c>
      <c r="F237" s="22">
        <v>25.6</v>
      </c>
      <c r="G237" s="22">
        <v>13.2</v>
      </c>
      <c r="H237" s="23">
        <v>80.0902777777778</v>
      </c>
      <c r="I237" s="22">
        <v>4.79</v>
      </c>
      <c r="J237" s="22">
        <v>399.72344200597951</v>
      </c>
      <c r="K237" s="22">
        <v>2.78</v>
      </c>
    </row>
    <row r="238" spans="1:11" x14ac:dyDescent="0.25">
      <c r="A238" s="22" t="s">
        <v>592</v>
      </c>
      <c r="B238" s="22">
        <v>2019</v>
      </c>
      <c r="C238" s="22">
        <v>8</v>
      </c>
      <c r="D238" s="22">
        <v>24</v>
      </c>
      <c r="E238" s="30">
        <v>18.265972222222228</v>
      </c>
      <c r="F238" s="22">
        <v>27.6</v>
      </c>
      <c r="G238" s="22">
        <v>11.2</v>
      </c>
      <c r="H238" s="23">
        <v>73.9930555555556</v>
      </c>
      <c r="I238" s="22">
        <v>0</v>
      </c>
      <c r="J238" s="22">
        <v>550.33256376469444</v>
      </c>
      <c r="K238" s="22">
        <v>4.41</v>
      </c>
    </row>
    <row r="239" spans="1:11" x14ac:dyDescent="0.25">
      <c r="A239" s="22" t="s">
        <v>592</v>
      </c>
      <c r="B239" s="22">
        <v>2019</v>
      </c>
      <c r="C239" s="22">
        <v>8</v>
      </c>
      <c r="D239" s="22">
        <v>25</v>
      </c>
      <c r="E239" s="30">
        <v>17.125694444444445</v>
      </c>
      <c r="F239" s="22">
        <v>27.6</v>
      </c>
      <c r="G239" s="22">
        <v>9.1999999999999993</v>
      </c>
      <c r="H239" s="23">
        <v>76.8125</v>
      </c>
      <c r="I239" s="22">
        <v>8.629999999999999</v>
      </c>
      <c r="J239" s="22">
        <v>488.46829177169832</v>
      </c>
      <c r="K239" s="22">
        <v>3.8499999999999996</v>
      </c>
    </row>
    <row r="240" spans="1:11" x14ac:dyDescent="0.25">
      <c r="A240" s="22" t="s">
        <v>592</v>
      </c>
      <c r="B240" s="22">
        <v>2019</v>
      </c>
      <c r="C240" s="22">
        <v>8</v>
      </c>
      <c r="D240" s="22">
        <v>26</v>
      </c>
      <c r="E240" s="30">
        <v>18.088888888888892</v>
      </c>
      <c r="F240" s="22">
        <v>26.2</v>
      </c>
      <c r="G240" s="22">
        <v>11.5</v>
      </c>
      <c r="H240" s="23">
        <v>76.2430555555556</v>
      </c>
      <c r="I240" s="22">
        <v>3.05</v>
      </c>
      <c r="J240" s="22">
        <v>459.79559358149726</v>
      </c>
      <c r="K240" s="22">
        <v>3.7199999999999993</v>
      </c>
    </row>
    <row r="241" spans="1:11" x14ac:dyDescent="0.25">
      <c r="A241" s="22" t="s">
        <v>592</v>
      </c>
      <c r="B241" s="22">
        <v>2019</v>
      </c>
      <c r="C241" s="22">
        <v>8</v>
      </c>
      <c r="D241" s="22">
        <v>27</v>
      </c>
      <c r="E241" s="30">
        <v>16.149450549450545</v>
      </c>
      <c r="F241" s="22">
        <v>25.4</v>
      </c>
      <c r="G241" s="22">
        <v>11.6</v>
      </c>
      <c r="H241" s="23">
        <v>83.043956043956001</v>
      </c>
      <c r="I241" s="22">
        <v>0.5</v>
      </c>
      <c r="J241" s="22">
        <v>562.01635308652396</v>
      </c>
      <c r="K241" s="22">
        <v>2.56</v>
      </c>
    </row>
    <row r="242" spans="1:11" x14ac:dyDescent="0.25">
      <c r="A242" s="22" t="s">
        <v>592</v>
      </c>
      <c r="B242" s="22">
        <v>2019</v>
      </c>
      <c r="C242" s="22">
        <v>8</v>
      </c>
      <c r="D242" s="22">
        <v>28</v>
      </c>
      <c r="E242" s="30">
        <v>18.209027777777777</v>
      </c>
      <c r="F242" s="22">
        <v>26.5</v>
      </c>
      <c r="G242" s="22">
        <v>12.2</v>
      </c>
      <c r="H242" s="23">
        <v>66.6666666666667</v>
      </c>
      <c r="I242" s="22">
        <v>0</v>
      </c>
      <c r="J242" s="22">
        <v>601.98089762537381</v>
      </c>
      <c r="K242" s="22">
        <v>5.29</v>
      </c>
    </row>
    <row r="243" spans="1:11" x14ac:dyDescent="0.25">
      <c r="A243" s="22" t="s">
        <v>592</v>
      </c>
      <c r="B243" s="22">
        <v>2019</v>
      </c>
      <c r="C243" s="22">
        <v>8</v>
      </c>
      <c r="D243" s="22">
        <v>29</v>
      </c>
      <c r="E243" s="30">
        <v>17.090277777777779</v>
      </c>
      <c r="F243" s="22">
        <v>26.7</v>
      </c>
      <c r="G243" s="22">
        <v>8.4</v>
      </c>
      <c r="H243" s="23">
        <v>64.9236111111111</v>
      </c>
      <c r="I243" s="22">
        <v>0</v>
      </c>
      <c r="J243" s="22">
        <v>584.88772810322007</v>
      </c>
      <c r="K243" s="22">
        <v>5.0600000000000005</v>
      </c>
    </row>
    <row r="244" spans="1:11" x14ac:dyDescent="0.25">
      <c r="A244" s="22" t="s">
        <v>592</v>
      </c>
      <c r="B244" s="22">
        <v>2019</v>
      </c>
      <c r="C244" s="22">
        <v>8</v>
      </c>
      <c r="D244" s="22">
        <v>30</v>
      </c>
      <c r="E244" s="30">
        <v>16.586111111111112</v>
      </c>
      <c r="F244" s="22">
        <v>26.6</v>
      </c>
      <c r="G244" s="22">
        <v>7.2</v>
      </c>
      <c r="H244" s="23">
        <v>65.0763888888889</v>
      </c>
      <c r="I244" s="22">
        <v>0</v>
      </c>
      <c r="J244" s="22">
        <v>513.92658167032198</v>
      </c>
      <c r="K244" s="22">
        <v>4.2699999999999996</v>
      </c>
    </row>
    <row r="245" spans="1:11" x14ac:dyDescent="0.25">
      <c r="A245" s="22" t="s">
        <v>592</v>
      </c>
      <c r="B245" s="22">
        <v>2019</v>
      </c>
      <c r="C245" s="22">
        <v>8</v>
      </c>
      <c r="D245" s="22">
        <v>31</v>
      </c>
      <c r="E245" s="30">
        <v>16.383333333333336</v>
      </c>
      <c r="F245" s="22">
        <v>27.4</v>
      </c>
      <c r="G245" s="22">
        <v>6</v>
      </c>
      <c r="H245" s="23">
        <v>60.2986111111111</v>
      </c>
      <c r="I245" s="22">
        <v>0</v>
      </c>
      <c r="J245" s="22">
        <v>616.37247141645776</v>
      </c>
      <c r="K245" s="22">
        <v>5.3499999999999988</v>
      </c>
    </row>
    <row r="246" spans="1:11" x14ac:dyDescent="0.25">
      <c r="A246" s="22" t="s">
        <v>592</v>
      </c>
      <c r="B246" s="22">
        <v>2019</v>
      </c>
      <c r="C246" s="22">
        <v>9</v>
      </c>
      <c r="D246" s="22">
        <v>1</v>
      </c>
      <c r="E246" s="30">
        <v>16.593750000000007</v>
      </c>
      <c r="F246" s="22">
        <v>27.4</v>
      </c>
      <c r="G246" s="22">
        <v>5.8</v>
      </c>
      <c r="H246" s="23">
        <v>60.2430555555556</v>
      </c>
      <c r="I246" s="22">
        <v>0</v>
      </c>
      <c r="J246" s="22">
        <v>610.548202908598</v>
      </c>
      <c r="K246" s="22">
        <v>5.3200000000000012</v>
      </c>
    </row>
    <row r="247" spans="1:11" x14ac:dyDescent="0.25">
      <c r="A247" s="22" t="s">
        <v>592</v>
      </c>
      <c r="B247" s="22">
        <v>2019</v>
      </c>
      <c r="C247" s="22">
        <v>9</v>
      </c>
      <c r="D247" s="22">
        <v>2</v>
      </c>
      <c r="E247" s="30">
        <v>17.109027777777776</v>
      </c>
      <c r="F247" s="22">
        <v>26.3</v>
      </c>
      <c r="G247" s="22">
        <v>7.9</v>
      </c>
      <c r="H247" s="23">
        <v>67.3402777777778</v>
      </c>
      <c r="I247" s="22">
        <v>0</v>
      </c>
      <c r="J247" s="22">
        <v>591.83216605619532</v>
      </c>
      <c r="K247" s="22">
        <v>4.9400000000000013</v>
      </c>
    </row>
    <row r="248" spans="1:11" x14ac:dyDescent="0.25">
      <c r="A248" s="22" t="s">
        <v>592</v>
      </c>
      <c r="B248" s="22">
        <v>2019</v>
      </c>
      <c r="C248" s="22">
        <v>9</v>
      </c>
      <c r="D248" s="22">
        <v>3</v>
      </c>
      <c r="E248" s="30">
        <v>17.395138888888887</v>
      </c>
      <c r="F248" s="22">
        <v>25.5</v>
      </c>
      <c r="G248" s="22">
        <v>11.3</v>
      </c>
      <c r="H248" s="23">
        <v>68.6805555555556</v>
      </c>
      <c r="I248" s="22">
        <v>0</v>
      </c>
      <c r="J248" s="22">
        <v>482.44743129373569</v>
      </c>
      <c r="K248" s="22">
        <v>4.1500000000000012</v>
      </c>
    </row>
    <row r="249" spans="1:11" x14ac:dyDescent="0.25">
      <c r="A249" s="22" t="s">
        <v>592</v>
      </c>
      <c r="B249" s="22">
        <v>2019</v>
      </c>
      <c r="C249" s="22">
        <v>9</v>
      </c>
      <c r="D249" s="22">
        <v>4</v>
      </c>
      <c r="E249" s="30">
        <v>16.732638888888896</v>
      </c>
      <c r="F249" s="22">
        <v>25.8</v>
      </c>
      <c r="G249" s="22">
        <v>11.1</v>
      </c>
      <c r="H249" s="23">
        <v>74.1111111111111</v>
      </c>
      <c r="I249" s="22">
        <v>1</v>
      </c>
      <c r="J249" s="22">
        <v>360.88843334315362</v>
      </c>
      <c r="K249" s="22">
        <v>3.0799999999999996</v>
      </c>
    </row>
    <row r="250" spans="1:11" x14ac:dyDescent="0.25">
      <c r="A250" s="22" t="s">
        <v>592</v>
      </c>
      <c r="B250" s="22">
        <v>2019</v>
      </c>
      <c r="C250" s="22">
        <v>9</v>
      </c>
      <c r="D250" s="22">
        <v>5</v>
      </c>
      <c r="E250" s="30">
        <v>18.197916666666661</v>
      </c>
      <c r="F250" s="22">
        <v>27.3</v>
      </c>
      <c r="G250" s="22">
        <v>10.5</v>
      </c>
      <c r="H250" s="23">
        <v>69.5138888888889</v>
      </c>
      <c r="I250" s="22">
        <v>0.5</v>
      </c>
      <c r="J250" s="22">
        <v>455.98211661417031</v>
      </c>
      <c r="K250" s="22">
        <v>3.7599999999999989</v>
      </c>
    </row>
    <row r="251" spans="1:11" x14ac:dyDescent="0.25">
      <c r="A251" s="22" t="s">
        <v>592</v>
      </c>
      <c r="B251" s="22">
        <v>2019</v>
      </c>
      <c r="C251" s="22">
        <v>9</v>
      </c>
      <c r="D251" s="22">
        <v>6</v>
      </c>
      <c r="E251" s="30">
        <v>13.399999999999999</v>
      </c>
      <c r="F251" s="22">
        <v>16.3</v>
      </c>
      <c r="G251" s="22">
        <v>10.6</v>
      </c>
      <c r="H251" s="23">
        <v>83.461538461538495</v>
      </c>
      <c r="I251" s="22">
        <v>0</v>
      </c>
      <c r="J251" s="22">
        <v>50.999511249796335</v>
      </c>
      <c r="K251" s="22">
        <v>0.15</v>
      </c>
    </row>
    <row r="252" spans="1:11" x14ac:dyDescent="0.25">
      <c r="A252" s="22" t="s">
        <v>592</v>
      </c>
      <c r="B252" s="22">
        <v>2019</v>
      </c>
      <c r="C252" s="22">
        <v>9</v>
      </c>
      <c r="D252" s="22">
        <v>7</v>
      </c>
      <c r="E252" s="30">
        <v>15.432638888888887</v>
      </c>
      <c r="F252" s="22">
        <v>24.3</v>
      </c>
      <c r="G252" s="22">
        <v>8.6999999999999993</v>
      </c>
      <c r="H252" s="23">
        <v>76.9583333333333</v>
      </c>
      <c r="I252" s="22">
        <v>6.59</v>
      </c>
      <c r="J252" s="22">
        <v>342.55077124300141</v>
      </c>
      <c r="K252" s="22">
        <v>2.8299999999999996</v>
      </c>
    </row>
    <row r="253" spans="1:11" x14ac:dyDescent="0.25">
      <c r="A253" s="22" t="s">
        <v>592</v>
      </c>
      <c r="B253" s="22">
        <v>2019</v>
      </c>
      <c r="C253" s="22">
        <v>9</v>
      </c>
      <c r="D253" s="22">
        <v>8</v>
      </c>
      <c r="E253" s="30">
        <v>16.10486111111112</v>
      </c>
      <c r="F253" s="22">
        <v>26.4</v>
      </c>
      <c r="G253" s="22">
        <v>7.8</v>
      </c>
      <c r="H253" s="23">
        <v>72.4652777777778</v>
      </c>
      <c r="I253" s="22">
        <v>0.25</v>
      </c>
      <c r="J253" s="22">
        <v>539.40578954693285</v>
      </c>
      <c r="K253" s="22">
        <v>4.120000000000001</v>
      </c>
    </row>
    <row r="254" spans="1:11" x14ac:dyDescent="0.25">
      <c r="A254" s="22" t="s">
        <v>592</v>
      </c>
      <c r="B254" s="22">
        <v>2019</v>
      </c>
      <c r="C254" s="22">
        <v>9</v>
      </c>
      <c r="D254" s="22">
        <v>9</v>
      </c>
      <c r="E254" s="30">
        <v>16.354861111111106</v>
      </c>
      <c r="F254" s="22">
        <v>25.7</v>
      </c>
      <c r="G254" s="22">
        <v>8.8000000000000007</v>
      </c>
      <c r="H254" s="23">
        <v>73.8472222222222</v>
      </c>
      <c r="I254" s="22">
        <v>0</v>
      </c>
      <c r="J254" s="22">
        <v>379.00988129916215</v>
      </c>
      <c r="K254" s="22">
        <v>3.1799999999999988</v>
      </c>
    </row>
    <row r="255" spans="1:11" x14ac:dyDescent="0.25">
      <c r="A255" s="22" t="s">
        <v>592</v>
      </c>
      <c r="B255" s="22">
        <v>2019</v>
      </c>
      <c r="C255" s="22">
        <v>9</v>
      </c>
      <c r="D255" s="22">
        <v>10</v>
      </c>
      <c r="E255" s="30">
        <v>16.768750000000004</v>
      </c>
      <c r="F255" s="22">
        <v>24.2</v>
      </c>
      <c r="G255" s="22">
        <v>11.6</v>
      </c>
      <c r="H255" s="23">
        <v>76.4166666666667</v>
      </c>
      <c r="I255" s="22">
        <v>0.5</v>
      </c>
      <c r="J255" s="22">
        <v>316.49696687373631</v>
      </c>
      <c r="K255" s="22">
        <v>2.7199999999999989</v>
      </c>
    </row>
    <row r="256" spans="1:11" x14ac:dyDescent="0.25">
      <c r="A256" s="22" t="s">
        <v>592</v>
      </c>
      <c r="B256" s="22">
        <v>2019</v>
      </c>
      <c r="C256" s="22">
        <v>9</v>
      </c>
      <c r="D256" s="22">
        <v>11</v>
      </c>
      <c r="E256" s="30">
        <v>16.457638888888884</v>
      </c>
      <c r="F256" s="22">
        <v>24.7</v>
      </c>
      <c r="G256" s="22">
        <v>12.2</v>
      </c>
      <c r="H256" s="23">
        <v>79.2708333333333</v>
      </c>
      <c r="I256" s="22">
        <v>8.379999999999999</v>
      </c>
      <c r="J256" s="22">
        <v>307.02445491315757</v>
      </c>
      <c r="K256" s="22">
        <v>2.5999999999999992</v>
      </c>
    </row>
    <row r="257" spans="1:11" x14ac:dyDescent="0.25">
      <c r="A257" s="22" t="s">
        <v>592</v>
      </c>
      <c r="B257" s="22">
        <v>2019</v>
      </c>
      <c r="C257" s="22">
        <v>9</v>
      </c>
      <c r="D257" s="22">
        <v>12</v>
      </c>
      <c r="E257" s="30">
        <v>16.558333333333344</v>
      </c>
      <c r="F257" s="22">
        <v>23.7</v>
      </c>
      <c r="G257" s="22">
        <v>12.8</v>
      </c>
      <c r="H257" s="23">
        <v>78.3402777777778</v>
      </c>
      <c r="I257" s="22">
        <v>0</v>
      </c>
      <c r="J257" s="22">
        <v>341.33919455343153</v>
      </c>
      <c r="K257" s="22">
        <v>2.7199999999999989</v>
      </c>
    </row>
    <row r="258" spans="1:11" x14ac:dyDescent="0.25">
      <c r="A258" s="22" t="s">
        <v>592</v>
      </c>
      <c r="B258" s="22">
        <v>2019</v>
      </c>
      <c r="C258" s="22">
        <v>9</v>
      </c>
      <c r="D258" s="22">
        <v>13</v>
      </c>
      <c r="E258" s="30">
        <v>16.888888888888879</v>
      </c>
      <c r="F258" s="22">
        <v>21.9</v>
      </c>
      <c r="G258" s="22">
        <v>13.5</v>
      </c>
      <c r="H258" s="23">
        <v>75.3333333333333</v>
      </c>
      <c r="I258" s="22">
        <v>0</v>
      </c>
      <c r="J258" s="22">
        <v>257.92903500467781</v>
      </c>
      <c r="K258" s="22">
        <v>2.2699999999999996</v>
      </c>
    </row>
    <row r="259" spans="1:11" x14ac:dyDescent="0.25">
      <c r="A259" s="22" t="s">
        <v>592</v>
      </c>
      <c r="B259" s="22">
        <v>2019</v>
      </c>
      <c r="C259" s="22">
        <v>9</v>
      </c>
      <c r="D259" s="22">
        <v>14</v>
      </c>
      <c r="E259" s="30">
        <v>17.222916666666663</v>
      </c>
      <c r="F259" s="22">
        <v>25</v>
      </c>
      <c r="G259" s="22">
        <v>11.6</v>
      </c>
      <c r="H259" s="23">
        <v>71.8472222222222</v>
      </c>
      <c r="I259" s="22">
        <v>0.25</v>
      </c>
      <c r="J259" s="22">
        <v>468.59824894790069</v>
      </c>
      <c r="K259" s="22">
        <v>4.0199999999999996</v>
      </c>
    </row>
    <row r="260" spans="1:11" x14ac:dyDescent="0.25">
      <c r="A260" s="22" t="s">
        <v>592</v>
      </c>
      <c r="B260" s="22">
        <v>2019</v>
      </c>
      <c r="C260" s="22">
        <v>9</v>
      </c>
      <c r="D260" s="22">
        <v>15</v>
      </c>
      <c r="E260" s="30">
        <v>16.868749999999999</v>
      </c>
      <c r="F260" s="22">
        <v>27.3</v>
      </c>
      <c r="G260" s="22">
        <v>8.6999999999999993</v>
      </c>
      <c r="H260" s="23">
        <v>67.2638888888889</v>
      </c>
      <c r="I260" s="22">
        <v>0</v>
      </c>
      <c r="J260" s="22">
        <v>551.63854902747767</v>
      </c>
      <c r="K260" s="22">
        <v>4.67</v>
      </c>
    </row>
    <row r="261" spans="1:11" x14ac:dyDescent="0.25">
      <c r="A261" s="22" t="s">
        <v>592</v>
      </c>
      <c r="B261" s="22">
        <v>2019</v>
      </c>
      <c r="C261" s="22">
        <v>9</v>
      </c>
      <c r="D261" s="22">
        <v>16</v>
      </c>
      <c r="E261" s="30">
        <v>17.651388888888889</v>
      </c>
      <c r="F261" s="22">
        <v>25.9</v>
      </c>
      <c r="G261" s="22">
        <v>10.7</v>
      </c>
      <c r="H261" s="23">
        <v>71.3888888888889</v>
      </c>
      <c r="I261" s="22">
        <v>0.25</v>
      </c>
      <c r="J261" s="22">
        <v>441.23520807335558</v>
      </c>
      <c r="K261" s="22">
        <v>3.5499999999999989</v>
      </c>
    </row>
    <row r="262" spans="1:11" x14ac:dyDescent="0.25">
      <c r="A262" s="22" t="s">
        <v>592</v>
      </c>
      <c r="B262" s="22">
        <v>2019</v>
      </c>
      <c r="C262" s="22">
        <v>9</v>
      </c>
      <c r="D262" s="22">
        <v>17</v>
      </c>
      <c r="E262" s="30">
        <v>17.931249999999995</v>
      </c>
      <c r="F262" s="22">
        <v>26.6</v>
      </c>
      <c r="G262" s="22">
        <v>11.6</v>
      </c>
      <c r="H262" s="23">
        <v>72.0416666666667</v>
      </c>
      <c r="I262" s="22">
        <v>0</v>
      </c>
      <c r="J262" s="22">
        <v>416.09460393613193</v>
      </c>
      <c r="K262" s="22">
        <v>3.4499999999999993</v>
      </c>
    </row>
    <row r="263" spans="1:11" x14ac:dyDescent="0.25">
      <c r="A263" s="22" t="s">
        <v>592</v>
      </c>
      <c r="B263" s="22">
        <v>2019</v>
      </c>
      <c r="C263" s="22">
        <v>9</v>
      </c>
      <c r="D263" s="22">
        <v>18</v>
      </c>
      <c r="E263" s="30">
        <v>16.891139240506323</v>
      </c>
      <c r="F263" s="22">
        <v>23.6</v>
      </c>
      <c r="G263" s="22">
        <v>14.2</v>
      </c>
      <c r="H263" s="23">
        <v>78.101265822784796</v>
      </c>
      <c r="I263" s="22">
        <v>0</v>
      </c>
      <c r="J263" s="22">
        <v>464.90463552844676</v>
      </c>
      <c r="K263" s="22">
        <v>1.81</v>
      </c>
    </row>
    <row r="264" spans="1:11" x14ac:dyDescent="0.25">
      <c r="A264" s="22" t="s">
        <v>592</v>
      </c>
      <c r="B264" s="22">
        <v>2019</v>
      </c>
      <c r="C264" s="22">
        <v>9</v>
      </c>
      <c r="D264" s="22">
        <v>19</v>
      </c>
      <c r="E264" s="30">
        <v>16.861111111111107</v>
      </c>
      <c r="F264" s="22">
        <v>24.9</v>
      </c>
      <c r="G264" s="22">
        <v>12.7</v>
      </c>
      <c r="H264" s="23">
        <v>83.5277777777778</v>
      </c>
      <c r="I264" s="22">
        <v>24.37</v>
      </c>
      <c r="J264" s="22">
        <v>433.62084442535155</v>
      </c>
      <c r="K264" s="22">
        <v>3.2399999999999998</v>
      </c>
    </row>
    <row r="265" spans="1:11" x14ac:dyDescent="0.25">
      <c r="A265" s="22" t="s">
        <v>592</v>
      </c>
      <c r="B265" s="22">
        <v>2019</v>
      </c>
      <c r="C265" s="22">
        <v>9</v>
      </c>
      <c r="D265" s="22">
        <v>20</v>
      </c>
      <c r="E265" s="30">
        <v>16.889583333333334</v>
      </c>
      <c r="F265" s="22">
        <v>26.4</v>
      </c>
      <c r="G265" s="22">
        <v>10</v>
      </c>
      <c r="H265" s="23">
        <v>80.1597222222222</v>
      </c>
      <c r="I265" s="22">
        <v>0.25</v>
      </c>
      <c r="J265" s="22">
        <v>554.89745995727515</v>
      </c>
      <c r="K265" s="22">
        <v>4.3500000000000014</v>
      </c>
    </row>
    <row r="266" spans="1:11" x14ac:dyDescent="0.25">
      <c r="A266" s="22" t="s">
        <v>592</v>
      </c>
      <c r="B266" s="22">
        <v>2019</v>
      </c>
      <c r="C266" s="22">
        <v>9</v>
      </c>
      <c r="D266" s="22">
        <v>21</v>
      </c>
      <c r="E266" s="30">
        <v>16.589583333333326</v>
      </c>
      <c r="F266" s="22">
        <v>27</v>
      </c>
      <c r="G266" s="22">
        <v>7.7</v>
      </c>
      <c r="H266" s="23">
        <v>72.1736111111111</v>
      </c>
      <c r="I266" s="22">
        <v>0.25</v>
      </c>
      <c r="J266" s="22">
        <v>563.77237490515631</v>
      </c>
      <c r="K266" s="22">
        <v>4.4400000000000004</v>
      </c>
    </row>
    <row r="267" spans="1:11" x14ac:dyDescent="0.25">
      <c r="A267" s="22" t="s">
        <v>592</v>
      </c>
      <c r="B267" s="22">
        <v>2019</v>
      </c>
      <c r="C267" s="22">
        <v>9</v>
      </c>
      <c r="D267" s="22">
        <v>22</v>
      </c>
      <c r="E267" s="30">
        <v>17.231944444444437</v>
      </c>
      <c r="F267" s="22">
        <v>25.9</v>
      </c>
      <c r="G267" s="22">
        <v>10</v>
      </c>
      <c r="H267" s="23">
        <v>71.2291666666667</v>
      </c>
      <c r="I267" s="22">
        <v>0</v>
      </c>
      <c r="J267" s="22">
        <v>556.40311844933569</v>
      </c>
      <c r="K267" s="22">
        <v>4.45</v>
      </c>
    </row>
    <row r="268" spans="1:11" x14ac:dyDescent="0.25">
      <c r="A268" s="22" t="s">
        <v>592</v>
      </c>
      <c r="B268" s="22">
        <v>2019</v>
      </c>
      <c r="C268" s="22">
        <v>9</v>
      </c>
      <c r="D268" s="22">
        <v>23</v>
      </c>
      <c r="E268" s="30">
        <v>16.515277777777772</v>
      </c>
      <c r="F268" s="22">
        <v>26.8</v>
      </c>
      <c r="G268" s="22">
        <v>6.7</v>
      </c>
      <c r="H268" s="23">
        <v>69.2291666666667</v>
      </c>
      <c r="I268" s="22">
        <v>0.25</v>
      </c>
      <c r="J268" s="22">
        <v>568.13344422226828</v>
      </c>
      <c r="K268" s="22">
        <v>4.580000000000001</v>
      </c>
    </row>
    <row r="269" spans="1:11" x14ac:dyDescent="0.25">
      <c r="A269" s="22" t="s">
        <v>592</v>
      </c>
      <c r="B269" s="22">
        <v>2019</v>
      </c>
      <c r="C269" s="22">
        <v>9</v>
      </c>
      <c r="D269" s="22">
        <v>24</v>
      </c>
      <c r="E269" s="30">
        <v>17.786805555555556</v>
      </c>
      <c r="F269" s="22">
        <v>26.9</v>
      </c>
      <c r="G269" s="22">
        <v>11.9</v>
      </c>
      <c r="H269" s="23">
        <v>75.0486111111111</v>
      </c>
      <c r="I269" s="22">
        <v>5.0699999999999994</v>
      </c>
      <c r="J269" s="22">
        <v>541.77092737708995</v>
      </c>
      <c r="K269" s="22">
        <v>3.8999999999999995</v>
      </c>
    </row>
    <row r="270" spans="1:11" x14ac:dyDescent="0.25">
      <c r="A270" s="22" t="s">
        <v>592</v>
      </c>
      <c r="B270" s="22">
        <v>2019</v>
      </c>
      <c r="C270" s="22">
        <v>9</v>
      </c>
      <c r="D270" s="22">
        <v>25</v>
      </c>
      <c r="E270" s="30">
        <v>17.034722222222221</v>
      </c>
      <c r="F270" s="22">
        <v>25.5</v>
      </c>
      <c r="G270" s="22">
        <v>12.1</v>
      </c>
      <c r="H270" s="23">
        <v>82.9166666666667</v>
      </c>
      <c r="I270" s="22">
        <v>23.350000000000012</v>
      </c>
      <c r="J270" s="22">
        <v>395.89172838583187</v>
      </c>
      <c r="K270" s="22">
        <v>2.76</v>
      </c>
    </row>
    <row r="271" spans="1:11" x14ac:dyDescent="0.25">
      <c r="A271" s="22" t="s">
        <v>592</v>
      </c>
      <c r="B271" s="22">
        <v>2019</v>
      </c>
      <c r="C271" s="22">
        <v>9</v>
      </c>
      <c r="D271" s="22">
        <v>26</v>
      </c>
      <c r="E271" s="30">
        <v>17.686111111111117</v>
      </c>
      <c r="F271" s="22">
        <v>25.4</v>
      </c>
      <c r="G271" s="22">
        <v>11.9</v>
      </c>
      <c r="H271" s="23">
        <v>78.3611111111111</v>
      </c>
      <c r="I271" s="22">
        <v>2.7800000000000002</v>
      </c>
      <c r="J271" s="22">
        <v>426.37091390454754</v>
      </c>
      <c r="K271" s="22">
        <v>3.2199999999999993</v>
      </c>
    </row>
    <row r="272" spans="1:11" x14ac:dyDescent="0.25">
      <c r="A272" s="22" t="s">
        <v>592</v>
      </c>
      <c r="B272" s="22">
        <v>2019</v>
      </c>
      <c r="C272" s="22">
        <v>9</v>
      </c>
      <c r="D272" s="22">
        <v>27</v>
      </c>
      <c r="E272" s="30">
        <v>17.814583333333335</v>
      </c>
      <c r="F272" s="22">
        <v>27.6</v>
      </c>
      <c r="G272" s="22">
        <v>9.5</v>
      </c>
      <c r="H272" s="23">
        <v>70.4236111111111</v>
      </c>
      <c r="I272" s="22">
        <v>0</v>
      </c>
      <c r="J272" s="22">
        <v>543.71701154875484</v>
      </c>
      <c r="K272" s="22">
        <v>4.3</v>
      </c>
    </row>
    <row r="273" spans="1:11" x14ac:dyDescent="0.25">
      <c r="A273" s="22" t="s">
        <v>592</v>
      </c>
      <c r="B273" s="22">
        <v>2019</v>
      </c>
      <c r="C273" s="22">
        <v>9</v>
      </c>
      <c r="D273" s="22">
        <v>28</v>
      </c>
      <c r="E273" s="30">
        <v>18.003472222222239</v>
      </c>
      <c r="F273" s="22">
        <v>24.8</v>
      </c>
      <c r="G273" s="22">
        <v>11.9</v>
      </c>
      <c r="H273" s="23">
        <v>73.8819444444444</v>
      </c>
      <c r="I273" s="22">
        <v>0</v>
      </c>
      <c r="J273" s="22">
        <v>391.51053369365849</v>
      </c>
      <c r="K273" s="22">
        <v>3.0999999999999996</v>
      </c>
    </row>
    <row r="274" spans="1:11" x14ac:dyDescent="0.25">
      <c r="A274" s="22" t="s">
        <v>592</v>
      </c>
      <c r="B274" s="22">
        <v>2019</v>
      </c>
      <c r="C274" s="22">
        <v>9</v>
      </c>
      <c r="D274" s="22">
        <v>29</v>
      </c>
      <c r="E274" s="30">
        <v>16.55694444444444</v>
      </c>
      <c r="F274" s="22">
        <v>20.6</v>
      </c>
      <c r="G274" s="22">
        <v>13.8</v>
      </c>
      <c r="H274" s="23">
        <v>82.4027777777778</v>
      </c>
      <c r="I274" s="22">
        <v>2</v>
      </c>
      <c r="J274" s="22">
        <v>198.06953038249199</v>
      </c>
      <c r="K274" s="22">
        <v>1.8000000000000003</v>
      </c>
    </row>
    <row r="275" spans="1:11" x14ac:dyDescent="0.25">
      <c r="A275" s="22" t="s">
        <v>592</v>
      </c>
      <c r="B275" s="22">
        <v>2019</v>
      </c>
      <c r="C275" s="22">
        <v>9</v>
      </c>
      <c r="D275" s="22">
        <v>30</v>
      </c>
      <c r="E275" s="30">
        <v>17.217361111111099</v>
      </c>
      <c r="F275" s="22">
        <v>23.7</v>
      </c>
      <c r="G275" s="22">
        <v>13.2</v>
      </c>
      <c r="H275" s="23">
        <v>72.1388888888889</v>
      </c>
      <c r="I275" s="22">
        <v>1.26</v>
      </c>
      <c r="J275" s="22">
        <v>406.567532252847</v>
      </c>
      <c r="K275" s="22">
        <v>3.4799999999999995</v>
      </c>
    </row>
    <row r="276" spans="1:11" x14ac:dyDescent="0.25">
      <c r="A276" s="22" t="s">
        <v>592</v>
      </c>
      <c r="B276" s="22">
        <v>2019</v>
      </c>
      <c r="C276" s="22">
        <v>10</v>
      </c>
      <c r="D276" s="22">
        <v>1</v>
      </c>
      <c r="E276" s="30">
        <v>17.337499999999999</v>
      </c>
      <c r="F276" s="22">
        <v>26.6</v>
      </c>
      <c r="G276" s="22">
        <v>10.6</v>
      </c>
      <c r="H276" s="23">
        <v>75.9305555555556</v>
      </c>
      <c r="I276" s="22">
        <v>0.25</v>
      </c>
      <c r="J276" s="22">
        <v>490.91078834455368</v>
      </c>
      <c r="K276" s="22">
        <v>3.6399999999999997</v>
      </c>
    </row>
    <row r="277" spans="1:11" x14ac:dyDescent="0.25">
      <c r="A277" s="22" t="s">
        <v>592</v>
      </c>
      <c r="B277" s="22">
        <v>2019</v>
      </c>
      <c r="C277" s="22">
        <v>10</v>
      </c>
      <c r="D277" s="22">
        <v>2</v>
      </c>
      <c r="E277" s="30">
        <v>17.088888888888889</v>
      </c>
      <c r="F277" s="22">
        <v>26.7</v>
      </c>
      <c r="G277" s="22">
        <v>9.6999999999999993</v>
      </c>
      <c r="H277" s="23">
        <v>67.9166666666667</v>
      </c>
      <c r="I277" s="22">
        <v>0</v>
      </c>
      <c r="J277" s="22">
        <v>561.00870811476887</v>
      </c>
      <c r="K277" s="22">
        <v>4.3999999999999995</v>
      </c>
    </row>
    <row r="278" spans="1:11" x14ac:dyDescent="0.25">
      <c r="A278" s="22" t="s">
        <v>592</v>
      </c>
      <c r="B278" s="22">
        <v>2019</v>
      </c>
      <c r="C278" s="22">
        <v>10</v>
      </c>
      <c r="D278" s="22">
        <v>3</v>
      </c>
      <c r="E278" s="30">
        <v>15.928472222222227</v>
      </c>
      <c r="F278" s="22">
        <v>26.2</v>
      </c>
      <c r="G278" s="22">
        <v>8.1</v>
      </c>
      <c r="H278" s="23">
        <v>74.6666666666667</v>
      </c>
      <c r="I278" s="22">
        <v>7.1</v>
      </c>
      <c r="J278" s="22">
        <v>524.14423062973196</v>
      </c>
      <c r="K278" s="22">
        <v>3.86</v>
      </c>
    </row>
    <row r="279" spans="1:11" x14ac:dyDescent="0.25">
      <c r="A279" s="22" t="s">
        <v>592</v>
      </c>
      <c r="B279" s="22">
        <v>2019</v>
      </c>
      <c r="C279" s="22">
        <v>10</v>
      </c>
      <c r="D279" s="22">
        <v>4</v>
      </c>
      <c r="E279" s="30">
        <v>15.760416666666677</v>
      </c>
      <c r="F279" s="22">
        <v>24.8</v>
      </c>
      <c r="G279" s="22">
        <v>9.6999999999999993</v>
      </c>
      <c r="H279" s="23">
        <v>79.6597222222222</v>
      </c>
      <c r="I279" s="22">
        <v>2.25</v>
      </c>
      <c r="J279" s="22">
        <v>475.22732974721191</v>
      </c>
      <c r="K279" s="22">
        <v>3.28</v>
      </c>
    </row>
    <row r="280" spans="1:11" x14ac:dyDescent="0.25">
      <c r="A280" s="22" t="s">
        <v>592</v>
      </c>
      <c r="B280" s="22">
        <v>2019</v>
      </c>
      <c r="C280" s="22">
        <v>10</v>
      </c>
      <c r="D280" s="22">
        <v>5</v>
      </c>
      <c r="E280" s="30">
        <v>17.512500000000006</v>
      </c>
      <c r="F280" s="22">
        <v>25.4</v>
      </c>
      <c r="G280" s="22">
        <v>13.4</v>
      </c>
      <c r="H280" s="23">
        <v>75.0208333333333</v>
      </c>
      <c r="I280" s="22">
        <v>5.56</v>
      </c>
      <c r="J280" s="22">
        <v>537.03771047017824</v>
      </c>
      <c r="K280" s="22">
        <v>3.9999999999999987</v>
      </c>
    </row>
    <row r="281" spans="1:11" x14ac:dyDescent="0.25">
      <c r="A281" s="22" t="s">
        <v>592</v>
      </c>
      <c r="B281" s="22">
        <v>2019</v>
      </c>
      <c r="C281" s="22">
        <v>10</v>
      </c>
      <c r="D281" s="22">
        <v>6</v>
      </c>
      <c r="E281" s="30">
        <v>16.215277777777779</v>
      </c>
      <c r="F281" s="22">
        <v>26.3</v>
      </c>
      <c r="G281" s="22">
        <v>8.1999999999999993</v>
      </c>
      <c r="H281" s="23">
        <v>71.7083333333333</v>
      </c>
      <c r="I281" s="22">
        <v>0</v>
      </c>
      <c r="J281" s="22">
        <v>551.90899652341852</v>
      </c>
      <c r="K281" s="22">
        <v>4.3100000000000005</v>
      </c>
    </row>
    <row r="282" spans="1:11" x14ac:dyDescent="0.25">
      <c r="A282" s="22" t="s">
        <v>592</v>
      </c>
      <c r="B282" s="22">
        <v>2019</v>
      </c>
      <c r="C282" s="22">
        <v>10</v>
      </c>
      <c r="D282" s="22">
        <v>7</v>
      </c>
      <c r="E282" s="30">
        <v>15.981944444444444</v>
      </c>
      <c r="F282" s="22">
        <v>24.8</v>
      </c>
      <c r="G282" s="22">
        <v>8.1999999999999993</v>
      </c>
      <c r="H282" s="23">
        <v>70.7708333333333</v>
      </c>
      <c r="I282" s="22">
        <v>0</v>
      </c>
      <c r="J282" s="22">
        <v>570.16596441586864</v>
      </c>
      <c r="K282" s="22">
        <v>4.4900000000000011</v>
      </c>
    </row>
    <row r="283" spans="1:11" x14ac:dyDescent="0.25">
      <c r="A283" s="22" t="s">
        <v>592</v>
      </c>
      <c r="B283" s="22">
        <v>2019</v>
      </c>
      <c r="C283" s="22">
        <v>10</v>
      </c>
      <c r="D283" s="22">
        <v>8</v>
      </c>
      <c r="E283" s="30">
        <v>15.157638888888888</v>
      </c>
      <c r="F283" s="22">
        <v>18.8</v>
      </c>
      <c r="G283" s="22">
        <v>12.3</v>
      </c>
      <c r="H283" s="23">
        <v>78.2847222222222</v>
      </c>
      <c r="I283" s="22">
        <v>0.5</v>
      </c>
      <c r="J283" s="22">
        <v>188.78390508507977</v>
      </c>
      <c r="K283" s="22">
        <v>1.7200000000000002</v>
      </c>
    </row>
    <row r="284" spans="1:11" x14ac:dyDescent="0.25">
      <c r="A284" s="22" t="s">
        <v>592</v>
      </c>
      <c r="B284" s="22">
        <v>2019</v>
      </c>
      <c r="C284" s="22">
        <v>10</v>
      </c>
      <c r="D284" s="22">
        <v>9</v>
      </c>
      <c r="E284" s="30">
        <v>17.71597222222222</v>
      </c>
      <c r="F284" s="22">
        <v>26.5</v>
      </c>
      <c r="G284" s="22">
        <v>12.7</v>
      </c>
      <c r="H284" s="23">
        <v>70.2708333333333</v>
      </c>
      <c r="I284" s="22">
        <v>0</v>
      </c>
      <c r="J284" s="22">
        <v>475.15486667354111</v>
      </c>
      <c r="K284" s="22">
        <v>3.6099999999999994</v>
      </c>
    </row>
    <row r="285" spans="1:11" x14ac:dyDescent="0.25">
      <c r="A285" s="22" t="s">
        <v>592</v>
      </c>
      <c r="B285" s="22">
        <v>2019</v>
      </c>
      <c r="C285" s="22">
        <v>10</v>
      </c>
      <c r="D285" s="22">
        <v>10</v>
      </c>
      <c r="E285" s="30">
        <v>17.897916666666664</v>
      </c>
      <c r="F285" s="22">
        <v>27.2</v>
      </c>
      <c r="G285" s="22">
        <v>11.9</v>
      </c>
      <c r="H285" s="23">
        <v>75.6458333333333</v>
      </c>
      <c r="I285" s="22">
        <v>0.51</v>
      </c>
      <c r="J285" s="22">
        <v>548.20903199311124</v>
      </c>
      <c r="K285" s="22">
        <v>4.3100000000000005</v>
      </c>
    </row>
    <row r="286" spans="1:11" x14ac:dyDescent="0.25">
      <c r="A286" s="22" t="s">
        <v>592</v>
      </c>
      <c r="B286" s="22">
        <v>2019</v>
      </c>
      <c r="C286" s="22">
        <v>10</v>
      </c>
      <c r="D286" s="22">
        <v>11</v>
      </c>
      <c r="E286" s="30">
        <v>17.901388888888889</v>
      </c>
      <c r="F286" s="22">
        <v>26.9</v>
      </c>
      <c r="G286" s="22">
        <v>11.9</v>
      </c>
      <c r="H286" s="23">
        <v>72.5208333333333</v>
      </c>
      <c r="I286" s="22">
        <v>1.01</v>
      </c>
      <c r="J286" s="22">
        <v>468.61869742844357</v>
      </c>
      <c r="K286" s="22">
        <v>3.6599999999999988</v>
      </c>
    </row>
    <row r="287" spans="1:11" x14ac:dyDescent="0.25">
      <c r="A287" s="22" t="s">
        <v>592</v>
      </c>
      <c r="B287" s="22">
        <v>2019</v>
      </c>
      <c r="C287" s="22">
        <v>10</v>
      </c>
      <c r="D287" s="22">
        <v>12</v>
      </c>
      <c r="E287" s="30">
        <v>17.524305555555557</v>
      </c>
      <c r="F287" s="22">
        <v>24.7</v>
      </c>
      <c r="G287" s="22">
        <v>10.6</v>
      </c>
      <c r="H287" s="23">
        <v>70.5486111111111</v>
      </c>
      <c r="I287" s="22">
        <v>0</v>
      </c>
      <c r="J287" s="22">
        <v>377.81066498563052</v>
      </c>
      <c r="K287" s="22">
        <v>3.1699999999999995</v>
      </c>
    </row>
    <row r="288" spans="1:11" x14ac:dyDescent="0.25">
      <c r="A288" s="22" t="s">
        <v>592</v>
      </c>
      <c r="B288" s="22">
        <v>2019</v>
      </c>
      <c r="C288" s="22">
        <v>10</v>
      </c>
      <c r="D288" s="22">
        <v>13</v>
      </c>
      <c r="E288" s="30">
        <v>16.505555555555556</v>
      </c>
      <c r="F288" s="22">
        <v>27.1</v>
      </c>
      <c r="G288" s="22">
        <v>8.1</v>
      </c>
      <c r="H288" s="23">
        <v>75.5625</v>
      </c>
      <c r="I288" s="22">
        <v>4.3100000000000005</v>
      </c>
      <c r="J288" s="22">
        <v>562.94982888809852</v>
      </c>
      <c r="K288" s="22">
        <v>4.0600000000000005</v>
      </c>
    </row>
    <row r="289" spans="1:11" x14ac:dyDescent="0.25">
      <c r="A289" s="22" t="s">
        <v>592</v>
      </c>
      <c r="B289" s="22">
        <v>2019</v>
      </c>
      <c r="C289" s="22">
        <v>10</v>
      </c>
      <c r="D289" s="22">
        <v>14</v>
      </c>
      <c r="E289" s="30">
        <v>17.892361111111107</v>
      </c>
      <c r="F289" s="22">
        <v>29.4</v>
      </c>
      <c r="G289" s="22">
        <v>9.1999999999999993</v>
      </c>
      <c r="H289" s="23">
        <v>72.9861111111111</v>
      </c>
      <c r="I289" s="22">
        <v>0.25</v>
      </c>
      <c r="J289" s="22">
        <v>529.88063620248045</v>
      </c>
      <c r="K289" s="22">
        <v>4.1800000000000006</v>
      </c>
    </row>
    <row r="290" spans="1:11" x14ac:dyDescent="0.25">
      <c r="A290" s="22" t="s">
        <v>592</v>
      </c>
      <c r="B290" s="22">
        <v>2019</v>
      </c>
      <c r="C290" s="22">
        <v>10</v>
      </c>
      <c r="D290" s="22">
        <v>15</v>
      </c>
      <c r="E290" s="30">
        <v>17.213888888888892</v>
      </c>
      <c r="F290" s="22">
        <v>28</v>
      </c>
      <c r="G290" s="22">
        <v>8.1999999999999993</v>
      </c>
      <c r="H290" s="23">
        <v>70.7847222222222</v>
      </c>
      <c r="I290" s="22">
        <v>0</v>
      </c>
      <c r="J290" s="22">
        <v>513.29942865379974</v>
      </c>
      <c r="K290" s="22">
        <v>4.0199999999999996</v>
      </c>
    </row>
    <row r="291" spans="1:11" x14ac:dyDescent="0.25">
      <c r="A291" s="22" t="s">
        <v>592</v>
      </c>
      <c r="B291" s="22">
        <v>2019</v>
      </c>
      <c r="C291" s="22">
        <v>10</v>
      </c>
      <c r="D291" s="22">
        <v>16</v>
      </c>
      <c r="E291" s="30">
        <v>16.89513888888888</v>
      </c>
      <c r="F291" s="22">
        <v>22.7</v>
      </c>
      <c r="G291" s="22">
        <v>12.8</v>
      </c>
      <c r="H291" s="23">
        <v>75.6944444444444</v>
      </c>
      <c r="I291" s="22">
        <v>0.25</v>
      </c>
      <c r="J291" s="22">
        <v>217.07254656526069</v>
      </c>
      <c r="K291" s="22">
        <v>1.86</v>
      </c>
    </row>
    <row r="292" spans="1:11" x14ac:dyDescent="0.25">
      <c r="A292" s="22" t="s">
        <v>592</v>
      </c>
      <c r="B292" s="22">
        <v>2019</v>
      </c>
      <c r="C292" s="22">
        <v>10</v>
      </c>
      <c r="D292" s="22">
        <v>17</v>
      </c>
      <c r="E292" s="30">
        <v>15.673611111111105</v>
      </c>
      <c r="F292" s="22">
        <v>19.100000000000001</v>
      </c>
      <c r="G292" s="22">
        <v>13.8</v>
      </c>
      <c r="H292" s="23">
        <v>87.5694444444444</v>
      </c>
      <c r="I292" s="22">
        <v>10.589999999999998</v>
      </c>
      <c r="J292" s="22">
        <v>172.61599280649557</v>
      </c>
      <c r="K292" s="22">
        <v>1.2600000000000002</v>
      </c>
    </row>
    <row r="293" spans="1:11" x14ac:dyDescent="0.25">
      <c r="A293" s="22" t="s">
        <v>592</v>
      </c>
      <c r="B293" s="22">
        <v>2019</v>
      </c>
      <c r="C293" s="22">
        <v>10</v>
      </c>
      <c r="D293" s="22">
        <v>18</v>
      </c>
      <c r="E293" s="30">
        <v>16.821978021978019</v>
      </c>
      <c r="F293" s="22">
        <v>24.2</v>
      </c>
      <c r="G293" s="22">
        <v>12.9</v>
      </c>
      <c r="H293" s="23">
        <v>80.3626373626374</v>
      </c>
      <c r="I293" s="22">
        <v>0</v>
      </c>
      <c r="J293" s="22">
        <v>514.06325532190931</v>
      </c>
      <c r="K293" s="22">
        <v>2.4500000000000002</v>
      </c>
    </row>
    <row r="294" spans="1:11" x14ac:dyDescent="0.25">
      <c r="A294" s="22" t="s">
        <v>592</v>
      </c>
      <c r="B294" s="22">
        <v>2019</v>
      </c>
      <c r="C294" s="22">
        <v>10</v>
      </c>
      <c r="D294" s="22">
        <v>19</v>
      </c>
      <c r="E294" s="30">
        <v>17.077777777777783</v>
      </c>
      <c r="F294" s="22">
        <v>24.3</v>
      </c>
      <c r="G294" s="22">
        <v>10.3</v>
      </c>
      <c r="H294" s="23">
        <v>78.7291666666667</v>
      </c>
      <c r="I294" s="22">
        <v>3.5500000000000003</v>
      </c>
      <c r="J294" s="22">
        <v>389.25713914699645</v>
      </c>
      <c r="K294" s="22">
        <v>2.92</v>
      </c>
    </row>
    <row r="295" spans="1:11" x14ac:dyDescent="0.25">
      <c r="A295" s="22" t="s">
        <v>592</v>
      </c>
      <c r="B295" s="22">
        <v>2019</v>
      </c>
      <c r="C295" s="22">
        <v>10</v>
      </c>
      <c r="D295" s="22">
        <v>20</v>
      </c>
      <c r="E295" s="30">
        <v>17.213888888888903</v>
      </c>
      <c r="F295" s="22">
        <v>24.2</v>
      </c>
      <c r="G295" s="22">
        <v>10.6</v>
      </c>
      <c r="H295" s="23">
        <v>76.5902777777778</v>
      </c>
      <c r="I295" s="22">
        <v>0.25</v>
      </c>
      <c r="J295" s="22">
        <v>539.8498988505014</v>
      </c>
      <c r="K295" s="22">
        <v>4.59</v>
      </c>
    </row>
    <row r="296" spans="1:11" x14ac:dyDescent="0.25">
      <c r="A296" s="22" t="s">
        <v>592</v>
      </c>
      <c r="B296" s="22">
        <v>2019</v>
      </c>
      <c r="C296" s="22">
        <v>10</v>
      </c>
      <c r="D296" s="22">
        <v>21</v>
      </c>
      <c r="E296" s="30">
        <v>18.306249999999999</v>
      </c>
      <c r="F296" s="22">
        <v>27.2</v>
      </c>
      <c r="G296" s="22">
        <v>10.7</v>
      </c>
      <c r="H296" s="23">
        <v>67.1875</v>
      </c>
      <c r="I296" s="22">
        <v>0</v>
      </c>
      <c r="J296" s="22">
        <v>472.92300400777333</v>
      </c>
      <c r="K296" s="22">
        <v>3.9499999999999993</v>
      </c>
    </row>
    <row r="297" spans="1:11" x14ac:dyDescent="0.25">
      <c r="A297" s="22" t="s">
        <v>592</v>
      </c>
      <c r="B297" s="22">
        <v>2019</v>
      </c>
      <c r="C297" s="22">
        <v>10</v>
      </c>
      <c r="D297" s="22">
        <v>22</v>
      </c>
      <c r="E297" s="30">
        <v>15.457638888888892</v>
      </c>
      <c r="F297" s="22">
        <v>23.7</v>
      </c>
      <c r="G297" s="22">
        <v>9.6999999999999993</v>
      </c>
      <c r="H297" s="23">
        <v>77.6388888888889</v>
      </c>
      <c r="I297" s="22">
        <v>0</v>
      </c>
      <c r="J297" s="22">
        <v>320.65869169602348</v>
      </c>
      <c r="K297" s="22">
        <v>2.5199999999999987</v>
      </c>
    </row>
    <row r="298" spans="1:11" x14ac:dyDescent="0.25">
      <c r="A298" s="22" t="s">
        <v>592</v>
      </c>
      <c r="B298" s="22">
        <v>2019</v>
      </c>
      <c r="C298" s="22">
        <v>10</v>
      </c>
      <c r="D298" s="22">
        <v>23</v>
      </c>
      <c r="E298" s="30">
        <v>15.766666666666667</v>
      </c>
      <c r="F298" s="22">
        <v>23.8</v>
      </c>
      <c r="G298" s="22">
        <v>9.6</v>
      </c>
      <c r="H298" s="23">
        <v>74.1527777777778</v>
      </c>
      <c r="I298" s="22">
        <v>0.25</v>
      </c>
      <c r="J298" s="22">
        <v>410.24244528217793</v>
      </c>
      <c r="K298" s="22">
        <v>3.0699999999999985</v>
      </c>
    </row>
    <row r="299" spans="1:11" x14ac:dyDescent="0.25">
      <c r="A299" s="22" t="s">
        <v>592</v>
      </c>
      <c r="B299" s="22">
        <v>2019</v>
      </c>
      <c r="C299" s="22">
        <v>10</v>
      </c>
      <c r="D299" s="22">
        <v>24</v>
      </c>
      <c r="E299" s="30">
        <v>16.48125000000001</v>
      </c>
      <c r="F299" s="22">
        <v>25.4</v>
      </c>
      <c r="G299" s="22">
        <v>8.6999999999999993</v>
      </c>
      <c r="H299" s="23">
        <v>72.6944444444444</v>
      </c>
      <c r="I299" s="22">
        <v>0</v>
      </c>
      <c r="J299" s="22">
        <v>488.72258908895753</v>
      </c>
      <c r="K299" s="22">
        <v>3.589999999999999</v>
      </c>
    </row>
    <row r="300" spans="1:11" x14ac:dyDescent="0.25">
      <c r="A300" s="22" t="s">
        <v>592</v>
      </c>
      <c r="B300" s="22">
        <v>2019</v>
      </c>
      <c r="C300" s="22">
        <v>10</v>
      </c>
      <c r="D300" s="22">
        <v>25</v>
      </c>
      <c r="E300" s="30">
        <v>16.506944444444436</v>
      </c>
      <c r="F300" s="22">
        <v>22.9</v>
      </c>
      <c r="G300" s="22">
        <v>11.3</v>
      </c>
      <c r="H300" s="23">
        <v>76.1736111111111</v>
      </c>
      <c r="I300" s="22">
        <v>2.52</v>
      </c>
      <c r="J300" s="22">
        <v>281.35024487632768</v>
      </c>
      <c r="K300" s="22">
        <v>2.0499999999999998</v>
      </c>
    </row>
    <row r="301" spans="1:11" x14ac:dyDescent="0.25">
      <c r="A301" s="22" t="s">
        <v>592</v>
      </c>
      <c r="B301" s="22">
        <v>2019</v>
      </c>
      <c r="C301" s="22">
        <v>10</v>
      </c>
      <c r="D301" s="22">
        <v>26</v>
      </c>
      <c r="E301" s="30">
        <v>15.551388888888884</v>
      </c>
      <c r="F301" s="22">
        <v>22.4</v>
      </c>
      <c r="G301" s="22">
        <v>12.7</v>
      </c>
      <c r="H301" s="23">
        <v>86.4305555555556</v>
      </c>
      <c r="I301" s="22">
        <v>5.0500000000000007</v>
      </c>
      <c r="J301" s="22">
        <v>296.05776881194913</v>
      </c>
      <c r="K301" s="22">
        <v>1.97</v>
      </c>
    </row>
    <row r="302" spans="1:11" x14ac:dyDescent="0.25">
      <c r="A302" s="22" t="s">
        <v>592</v>
      </c>
      <c r="B302" s="22">
        <v>2019</v>
      </c>
      <c r="C302" s="22">
        <v>10</v>
      </c>
      <c r="D302" s="22">
        <v>27</v>
      </c>
      <c r="E302" s="30">
        <v>15.959722222222224</v>
      </c>
      <c r="F302" s="22">
        <v>24.3</v>
      </c>
      <c r="G302" s="22">
        <v>9.9</v>
      </c>
      <c r="H302" s="23">
        <v>81.9930555555556</v>
      </c>
      <c r="I302" s="22">
        <v>0.25</v>
      </c>
      <c r="J302" s="22">
        <v>375.86003433562053</v>
      </c>
      <c r="K302" s="22">
        <v>2.5799999999999996</v>
      </c>
    </row>
    <row r="303" spans="1:11" x14ac:dyDescent="0.25">
      <c r="A303" s="22" t="s">
        <v>592</v>
      </c>
      <c r="B303" s="22">
        <v>2019</v>
      </c>
      <c r="C303" s="22">
        <v>10</v>
      </c>
      <c r="D303" s="22">
        <v>28</v>
      </c>
      <c r="E303" s="30">
        <v>17.011111111111113</v>
      </c>
      <c r="F303" s="22">
        <v>25.3</v>
      </c>
      <c r="G303" s="22">
        <v>10.9</v>
      </c>
      <c r="H303" s="23">
        <v>77.2638888888889</v>
      </c>
      <c r="I303" s="22">
        <v>0.25</v>
      </c>
      <c r="J303" s="22">
        <v>465.02495523098645</v>
      </c>
      <c r="K303" s="22">
        <v>3.4</v>
      </c>
    </row>
    <row r="304" spans="1:11" x14ac:dyDescent="0.25">
      <c r="A304" s="22" t="s">
        <v>592</v>
      </c>
      <c r="B304" s="22">
        <v>2019</v>
      </c>
      <c r="C304" s="22">
        <v>10</v>
      </c>
      <c r="D304" s="22">
        <v>29</v>
      </c>
      <c r="E304" s="30">
        <v>17.34791666666667</v>
      </c>
      <c r="F304" s="22">
        <v>24.9</v>
      </c>
      <c r="G304" s="22">
        <v>11.3</v>
      </c>
      <c r="H304" s="23">
        <v>76.2708333333333</v>
      </c>
      <c r="I304" s="22">
        <v>2.5300000000000002</v>
      </c>
      <c r="J304" s="22">
        <v>473.77487137678463</v>
      </c>
      <c r="K304" s="22">
        <v>3.6899999999999991</v>
      </c>
    </row>
    <row r="305" spans="1:11" x14ac:dyDescent="0.25">
      <c r="A305" s="22" t="s">
        <v>592</v>
      </c>
      <c r="B305" s="22">
        <v>2019</v>
      </c>
      <c r="C305" s="22">
        <v>10</v>
      </c>
      <c r="D305" s="22">
        <v>30</v>
      </c>
      <c r="E305" s="30">
        <v>17.405555555555548</v>
      </c>
      <c r="F305" s="22">
        <v>25</v>
      </c>
      <c r="G305" s="22">
        <v>12.2</v>
      </c>
      <c r="H305" s="23">
        <v>80.3888888888889</v>
      </c>
      <c r="I305" s="22">
        <v>0.5</v>
      </c>
      <c r="J305" s="22">
        <v>399.9807821971209</v>
      </c>
      <c r="K305" s="22">
        <v>2.7399999999999998</v>
      </c>
    </row>
    <row r="306" spans="1:11" x14ac:dyDescent="0.25">
      <c r="A306" s="22" t="s">
        <v>592</v>
      </c>
      <c r="B306" s="22">
        <v>2019</v>
      </c>
      <c r="C306" s="22">
        <v>10</v>
      </c>
      <c r="D306" s="22">
        <v>31</v>
      </c>
      <c r="E306" s="30">
        <v>15.001388888888894</v>
      </c>
      <c r="F306" s="22">
        <v>22.2</v>
      </c>
      <c r="G306" s="22">
        <v>10.4</v>
      </c>
      <c r="H306" s="23">
        <v>78.6944444444444</v>
      </c>
      <c r="I306" s="22">
        <v>1.01</v>
      </c>
      <c r="J306" s="22">
        <v>313.01192564551633</v>
      </c>
      <c r="K306" s="22">
        <v>2.419999999999999</v>
      </c>
    </row>
    <row r="307" spans="1:11" x14ac:dyDescent="0.25">
      <c r="A307" s="22" t="s">
        <v>592</v>
      </c>
      <c r="B307" s="22">
        <v>2019</v>
      </c>
      <c r="C307" s="22">
        <v>11</v>
      </c>
      <c r="D307" s="22">
        <v>1</v>
      </c>
      <c r="E307" s="30">
        <v>14.579020979020978</v>
      </c>
      <c r="F307" s="22">
        <v>22.8</v>
      </c>
      <c r="G307" s="22">
        <v>8.1999999999999993</v>
      </c>
      <c r="H307" s="23">
        <v>78.790209790209801</v>
      </c>
      <c r="I307" s="22">
        <v>0</v>
      </c>
      <c r="J307" s="22">
        <v>350.60858026601301</v>
      </c>
      <c r="K307" s="22">
        <v>2.5099999999999989</v>
      </c>
    </row>
    <row r="308" spans="1:11" x14ac:dyDescent="0.25">
      <c r="A308" s="22" t="s">
        <v>592</v>
      </c>
      <c r="B308" s="22">
        <v>2019</v>
      </c>
      <c r="C308" s="22">
        <v>11</v>
      </c>
      <c r="D308" s="22">
        <v>2</v>
      </c>
      <c r="E308" s="30">
        <v>14.985416666666671</v>
      </c>
      <c r="F308" s="22">
        <v>21</v>
      </c>
      <c r="G308" s="22">
        <v>11.1</v>
      </c>
      <c r="H308" s="23">
        <v>80.2638888888889</v>
      </c>
      <c r="I308" s="22">
        <v>2.54</v>
      </c>
      <c r="J308" s="22">
        <v>273.26603789069986</v>
      </c>
      <c r="K308" s="22">
        <v>2</v>
      </c>
    </row>
    <row r="309" spans="1:11" x14ac:dyDescent="0.25">
      <c r="A309" s="22" t="s">
        <v>592</v>
      </c>
      <c r="B309" s="22">
        <v>2019</v>
      </c>
      <c r="C309" s="22">
        <v>11</v>
      </c>
      <c r="D309" s="22">
        <v>3</v>
      </c>
      <c r="E309" s="30">
        <v>14.470833333333324</v>
      </c>
      <c r="F309" s="22">
        <v>21.8</v>
      </c>
      <c r="G309" s="22">
        <v>10.8</v>
      </c>
      <c r="H309" s="23">
        <v>80.8888888888889</v>
      </c>
      <c r="I309" s="22">
        <v>4.29</v>
      </c>
      <c r="J309" s="22">
        <v>330.29370965362909</v>
      </c>
      <c r="K309" s="22">
        <v>2.1099999999999994</v>
      </c>
    </row>
    <row r="310" spans="1:11" x14ac:dyDescent="0.25">
      <c r="A310" s="22" t="s">
        <v>592</v>
      </c>
      <c r="B310" s="22">
        <v>2019</v>
      </c>
      <c r="C310" s="22">
        <v>11</v>
      </c>
      <c r="D310" s="22">
        <v>4</v>
      </c>
      <c r="E310" s="30">
        <v>14.61597222222222</v>
      </c>
      <c r="F310" s="22">
        <v>24.2</v>
      </c>
      <c r="G310" s="22">
        <v>7.9</v>
      </c>
      <c r="H310" s="23">
        <v>80.7569444444444</v>
      </c>
      <c r="I310" s="22">
        <v>0.25</v>
      </c>
      <c r="J310" s="22">
        <v>399.90793221654059</v>
      </c>
      <c r="K310" s="22">
        <v>2.7499999999999996</v>
      </c>
    </row>
    <row r="311" spans="1:11" x14ac:dyDescent="0.25">
      <c r="A311" s="22" t="s">
        <v>592</v>
      </c>
      <c r="B311" s="22">
        <v>2019</v>
      </c>
      <c r="C311" s="22">
        <v>11</v>
      </c>
      <c r="D311" s="22">
        <v>5</v>
      </c>
      <c r="E311" s="30">
        <v>14.789583333333338</v>
      </c>
      <c r="F311" s="22">
        <v>25.1</v>
      </c>
      <c r="G311" s="22">
        <v>7.4</v>
      </c>
      <c r="H311" s="23">
        <v>75.5694444444444</v>
      </c>
      <c r="I311" s="22">
        <v>0.25</v>
      </c>
      <c r="J311" s="22">
        <v>362.84726894755619</v>
      </c>
      <c r="K311" s="22">
        <v>2.5799999999999987</v>
      </c>
    </row>
    <row r="312" spans="1:11" x14ac:dyDescent="0.25">
      <c r="A312" s="22" t="s">
        <v>592</v>
      </c>
      <c r="B312" s="22">
        <v>2019</v>
      </c>
      <c r="C312" s="22">
        <v>11</v>
      </c>
      <c r="D312" s="22">
        <v>6</v>
      </c>
      <c r="E312" s="30">
        <v>15.147916666666665</v>
      </c>
      <c r="F312" s="22">
        <v>24.3</v>
      </c>
      <c r="G312" s="22">
        <v>6.3</v>
      </c>
      <c r="H312" s="23">
        <v>73.9236111111111</v>
      </c>
      <c r="I312" s="22">
        <v>0</v>
      </c>
      <c r="J312" s="22">
        <v>489.83112663361635</v>
      </c>
      <c r="K312" s="22">
        <v>3.6199999999999988</v>
      </c>
    </row>
    <row r="313" spans="1:11" x14ac:dyDescent="0.25">
      <c r="A313" s="22" t="s">
        <v>592</v>
      </c>
      <c r="B313" s="22">
        <v>2019</v>
      </c>
      <c r="C313" s="22">
        <v>11</v>
      </c>
      <c r="D313" s="22">
        <v>7</v>
      </c>
      <c r="E313" s="30">
        <v>16.169444444444451</v>
      </c>
      <c r="F313" s="22">
        <v>27.8</v>
      </c>
      <c r="G313" s="22">
        <v>7.7</v>
      </c>
      <c r="H313" s="23">
        <v>67.6458333333333</v>
      </c>
      <c r="I313" s="22">
        <v>0</v>
      </c>
      <c r="J313" s="22">
        <v>519.00995147802723</v>
      </c>
      <c r="K313" s="22">
        <v>3.9599999999999995</v>
      </c>
    </row>
    <row r="314" spans="1:11" x14ac:dyDescent="0.25">
      <c r="A314" s="22" t="s">
        <v>592</v>
      </c>
      <c r="B314" s="22">
        <v>2019</v>
      </c>
      <c r="C314" s="22">
        <v>11</v>
      </c>
      <c r="D314" s="22">
        <v>8</v>
      </c>
      <c r="E314" s="30">
        <v>14.939583333333328</v>
      </c>
      <c r="F314" s="22">
        <v>25.7</v>
      </c>
      <c r="G314" s="22">
        <v>5.0999999999999996</v>
      </c>
      <c r="H314" s="23">
        <v>70.4236111111111</v>
      </c>
      <c r="I314" s="22">
        <v>0</v>
      </c>
      <c r="J314" s="22">
        <v>476.46602205692085</v>
      </c>
      <c r="K314" s="22">
        <v>3.8299999999999996</v>
      </c>
    </row>
    <row r="315" spans="1:11" x14ac:dyDescent="0.25">
      <c r="A315" s="22" t="s">
        <v>592</v>
      </c>
      <c r="B315" s="22">
        <v>2019</v>
      </c>
      <c r="C315" s="22">
        <v>11</v>
      </c>
      <c r="D315" s="22">
        <v>9</v>
      </c>
      <c r="E315" s="30">
        <v>16.544444444444441</v>
      </c>
      <c r="F315" s="22">
        <v>25.8</v>
      </c>
      <c r="G315" s="22">
        <v>9</v>
      </c>
      <c r="H315" s="23">
        <v>67.6319444444444</v>
      </c>
      <c r="I315" s="22">
        <v>0</v>
      </c>
      <c r="J315" s="22">
        <v>481.01009615616761</v>
      </c>
      <c r="K315" s="22">
        <v>3.8999999999999995</v>
      </c>
    </row>
    <row r="316" spans="1:11" x14ac:dyDescent="0.25">
      <c r="A316" s="22" t="s">
        <v>592</v>
      </c>
      <c r="B316" s="22">
        <v>2019</v>
      </c>
      <c r="C316" s="22">
        <v>11</v>
      </c>
      <c r="D316" s="22">
        <v>10</v>
      </c>
      <c r="E316" s="30">
        <v>15.088194444444444</v>
      </c>
      <c r="F316" s="22">
        <v>26.1</v>
      </c>
      <c r="G316" s="22">
        <v>5.7</v>
      </c>
      <c r="H316" s="23">
        <v>72.2013888888889</v>
      </c>
      <c r="I316" s="22">
        <v>0</v>
      </c>
      <c r="J316" s="22">
        <v>464.67736497920532</v>
      </c>
      <c r="K316" s="22">
        <v>3.4599999999999986</v>
      </c>
    </row>
    <row r="317" spans="1:11" x14ac:dyDescent="0.25">
      <c r="A317" s="22" t="s">
        <v>592</v>
      </c>
      <c r="B317" s="22">
        <v>2019</v>
      </c>
      <c r="C317" s="22">
        <v>11</v>
      </c>
      <c r="D317" s="22">
        <v>11</v>
      </c>
      <c r="E317" s="30">
        <v>16.745833333333326</v>
      </c>
      <c r="F317" s="22">
        <v>25.9</v>
      </c>
      <c r="G317" s="22">
        <v>8.1999999999999993</v>
      </c>
      <c r="H317" s="23">
        <v>64.9722222222222</v>
      </c>
      <c r="I317" s="22">
        <v>0</v>
      </c>
      <c r="J317" s="22">
        <v>388.02613212531639</v>
      </c>
      <c r="K317" s="22">
        <v>3.0399999999999991</v>
      </c>
    </row>
    <row r="318" spans="1:11" x14ac:dyDescent="0.25">
      <c r="A318" s="22" t="s">
        <v>592</v>
      </c>
      <c r="B318" s="22">
        <v>2019</v>
      </c>
      <c r="C318" s="22">
        <v>11</v>
      </c>
      <c r="D318" s="22">
        <v>12</v>
      </c>
      <c r="E318" s="30">
        <v>16.306250000000002</v>
      </c>
      <c r="F318" s="22">
        <v>24.3</v>
      </c>
      <c r="G318" s="22">
        <v>9.6999999999999993</v>
      </c>
      <c r="H318" s="23">
        <v>62.1319444444444</v>
      </c>
      <c r="I318" s="22">
        <v>0</v>
      </c>
      <c r="J318" s="22">
        <v>474.01016323952865</v>
      </c>
      <c r="K318" s="22">
        <v>3.8699999999999997</v>
      </c>
    </row>
    <row r="319" spans="1:11" x14ac:dyDescent="0.25">
      <c r="A319" s="22" t="s">
        <v>592</v>
      </c>
      <c r="B319" s="22">
        <v>2019</v>
      </c>
      <c r="C319" s="22">
        <v>11</v>
      </c>
      <c r="D319" s="22">
        <v>13</v>
      </c>
      <c r="E319" s="30">
        <v>14.20416666666666</v>
      </c>
      <c r="F319" s="22">
        <v>22.9</v>
      </c>
      <c r="G319" s="22">
        <v>6.2</v>
      </c>
      <c r="H319" s="23">
        <v>68.9166666666667</v>
      </c>
      <c r="I319" s="22">
        <v>0</v>
      </c>
      <c r="J319" s="22">
        <v>477.69691456276922</v>
      </c>
      <c r="K319" s="22">
        <v>4.1100000000000012</v>
      </c>
    </row>
    <row r="320" spans="1:11" x14ac:dyDescent="0.25">
      <c r="A320" s="22" t="s">
        <v>592</v>
      </c>
      <c r="B320" s="22">
        <v>2019</v>
      </c>
      <c r="C320" s="22">
        <v>11</v>
      </c>
      <c r="D320" s="22">
        <v>14</v>
      </c>
      <c r="E320" s="30">
        <v>16.511111111111106</v>
      </c>
      <c r="F320" s="22">
        <v>24.8</v>
      </c>
      <c r="G320" s="22">
        <v>8.6</v>
      </c>
      <c r="H320" s="23">
        <v>63.5902777777778</v>
      </c>
      <c r="I320" s="22">
        <v>0</v>
      </c>
      <c r="J320" s="22">
        <v>439.76049146883236</v>
      </c>
      <c r="K320" s="22">
        <v>3.8499999999999988</v>
      </c>
    </row>
    <row r="321" spans="1:11" x14ac:dyDescent="0.25">
      <c r="A321" s="22" t="s">
        <v>592</v>
      </c>
      <c r="B321" s="22">
        <v>2019</v>
      </c>
      <c r="C321" s="22">
        <v>11</v>
      </c>
      <c r="D321" s="22">
        <v>15</v>
      </c>
      <c r="E321" s="30">
        <v>15.959722222222227</v>
      </c>
      <c r="F321" s="22">
        <v>23.9</v>
      </c>
      <c r="G321" s="22">
        <v>11.2</v>
      </c>
      <c r="H321" s="23">
        <v>67.3958333333333</v>
      </c>
      <c r="I321" s="22">
        <v>0</v>
      </c>
      <c r="J321" s="22">
        <v>431.61124829955867</v>
      </c>
      <c r="K321" s="22">
        <v>3.2599999999999989</v>
      </c>
    </row>
    <row r="322" spans="1:11" x14ac:dyDescent="0.25">
      <c r="A322" s="22" t="s">
        <v>592</v>
      </c>
      <c r="B322" s="22">
        <v>2019</v>
      </c>
      <c r="C322" s="22">
        <v>11</v>
      </c>
      <c r="D322" s="22">
        <v>16</v>
      </c>
      <c r="E322" s="30">
        <v>14.984722222222224</v>
      </c>
      <c r="F322" s="22">
        <v>23.6</v>
      </c>
      <c r="G322" s="22">
        <v>7.7</v>
      </c>
      <c r="H322" s="23">
        <v>68.7291666666667</v>
      </c>
      <c r="I322" s="22">
        <v>0</v>
      </c>
      <c r="J322" s="22">
        <v>364.87342633828672</v>
      </c>
      <c r="K322" s="22">
        <v>2.6399999999999988</v>
      </c>
    </row>
    <row r="323" spans="1:11" x14ac:dyDescent="0.25">
      <c r="A323" s="22" t="s">
        <v>592</v>
      </c>
      <c r="B323" s="22">
        <v>2019</v>
      </c>
      <c r="C323" s="22">
        <v>11</v>
      </c>
      <c r="D323" s="22">
        <v>17</v>
      </c>
      <c r="E323" s="30">
        <v>14.765277777777774</v>
      </c>
      <c r="F323" s="22">
        <v>25.2</v>
      </c>
      <c r="G323" s="22">
        <v>5.4</v>
      </c>
      <c r="H323" s="23">
        <v>64.5902777777778</v>
      </c>
      <c r="I323" s="22">
        <v>0</v>
      </c>
      <c r="J323" s="22">
        <v>436.51962616889188</v>
      </c>
      <c r="K323" s="22">
        <v>3.2599999999999993</v>
      </c>
    </row>
    <row r="324" spans="1:11" x14ac:dyDescent="0.25">
      <c r="A324" s="22" t="s">
        <v>592</v>
      </c>
      <c r="B324" s="22">
        <v>2019</v>
      </c>
      <c r="C324" s="22">
        <v>11</v>
      </c>
      <c r="D324" s="22">
        <v>18</v>
      </c>
      <c r="E324" s="30">
        <v>15.232638888888895</v>
      </c>
      <c r="F324" s="22">
        <v>25.2</v>
      </c>
      <c r="G324" s="22">
        <v>6.3</v>
      </c>
      <c r="H324" s="23">
        <v>63.9375</v>
      </c>
      <c r="I324" s="22">
        <v>0</v>
      </c>
      <c r="J324" s="22">
        <v>423.46563871674351</v>
      </c>
      <c r="K324" s="22">
        <v>3.319999999999999</v>
      </c>
    </row>
    <row r="325" spans="1:11" x14ac:dyDescent="0.25">
      <c r="A325" s="22" t="s">
        <v>592</v>
      </c>
      <c r="B325" s="22">
        <v>2019</v>
      </c>
      <c r="C325" s="22">
        <v>11</v>
      </c>
      <c r="D325" s="22">
        <v>19</v>
      </c>
      <c r="E325" s="30">
        <v>16.613888888888887</v>
      </c>
      <c r="F325" s="22">
        <v>24.6</v>
      </c>
      <c r="G325" s="22">
        <v>9.3000000000000007</v>
      </c>
      <c r="H325" s="23">
        <v>68.3472222222222</v>
      </c>
      <c r="I325" s="22">
        <v>0</v>
      </c>
      <c r="J325" s="22">
        <v>454.8725638379272</v>
      </c>
      <c r="K325" s="22">
        <v>3.379999999999999</v>
      </c>
    </row>
    <row r="326" spans="1:11" x14ac:dyDescent="0.25">
      <c r="A326" s="22" t="s">
        <v>592</v>
      </c>
      <c r="B326" s="22">
        <v>2019</v>
      </c>
      <c r="C326" s="22">
        <v>11</v>
      </c>
      <c r="D326" s="22">
        <v>20</v>
      </c>
      <c r="E326" s="30">
        <v>15.954166666666655</v>
      </c>
      <c r="F326" s="22">
        <v>24.1</v>
      </c>
      <c r="G326" s="22">
        <v>6.9</v>
      </c>
      <c r="H326" s="23">
        <v>66.7777777777778</v>
      </c>
      <c r="I326" s="22">
        <v>0</v>
      </c>
      <c r="J326" s="22">
        <v>386.01168529974041</v>
      </c>
      <c r="K326" s="22">
        <v>2.9599999999999995</v>
      </c>
    </row>
    <row r="327" spans="1:11" x14ac:dyDescent="0.25">
      <c r="A327" s="22" t="s">
        <v>592</v>
      </c>
      <c r="B327" s="22">
        <v>2019</v>
      </c>
      <c r="C327" s="22">
        <v>11</v>
      </c>
      <c r="D327" s="22">
        <v>21</v>
      </c>
      <c r="E327" s="30">
        <v>15.914583333333333</v>
      </c>
      <c r="F327" s="22">
        <v>26.4</v>
      </c>
      <c r="G327" s="22">
        <v>6.8</v>
      </c>
      <c r="H327" s="23">
        <v>65.3194444444444</v>
      </c>
      <c r="I327" s="22">
        <v>0</v>
      </c>
      <c r="J327" s="22">
        <v>435.01098261821238</v>
      </c>
      <c r="K327" s="22">
        <v>3.319999999999999</v>
      </c>
    </row>
    <row r="328" spans="1:11" x14ac:dyDescent="0.25">
      <c r="A328" s="22" t="s">
        <v>592</v>
      </c>
      <c r="B328" s="22">
        <v>2019</v>
      </c>
      <c r="C328" s="22">
        <v>11</v>
      </c>
      <c r="D328" s="22">
        <v>22</v>
      </c>
      <c r="E328" s="30">
        <v>15.810416666666669</v>
      </c>
      <c r="F328" s="22">
        <v>27.3</v>
      </c>
      <c r="G328" s="22">
        <v>5.4</v>
      </c>
      <c r="H328" s="23">
        <v>60.2291666666667</v>
      </c>
      <c r="I328" s="22">
        <v>0</v>
      </c>
      <c r="J328" s="22">
        <v>463.35376843720451</v>
      </c>
      <c r="K328" s="22">
        <v>3.7999999999999994</v>
      </c>
    </row>
    <row r="329" spans="1:11" x14ac:dyDescent="0.25">
      <c r="A329" s="22" t="s">
        <v>592</v>
      </c>
      <c r="B329" s="22">
        <v>2019</v>
      </c>
      <c r="C329" s="22">
        <v>11</v>
      </c>
      <c r="D329" s="22">
        <v>23</v>
      </c>
      <c r="E329" s="30">
        <v>15.202083333333336</v>
      </c>
      <c r="F329" s="22">
        <v>26.1</v>
      </c>
      <c r="G329" s="22">
        <v>5.7</v>
      </c>
      <c r="H329" s="23">
        <v>60.0555555555556</v>
      </c>
      <c r="I329" s="22">
        <v>0</v>
      </c>
      <c r="J329" s="22">
        <v>459.3895368668525</v>
      </c>
      <c r="K329" s="22">
        <v>3.7099999999999995</v>
      </c>
    </row>
    <row r="330" spans="1:11" x14ac:dyDescent="0.25">
      <c r="A330" s="22" t="s">
        <v>592</v>
      </c>
      <c r="B330" s="22">
        <v>2019</v>
      </c>
      <c r="C330" s="22">
        <v>11</v>
      </c>
      <c r="D330" s="22">
        <v>24</v>
      </c>
      <c r="E330" s="30">
        <v>14.880555555555551</v>
      </c>
      <c r="F330" s="22">
        <v>25.7</v>
      </c>
      <c r="G330" s="22">
        <v>4.9000000000000004</v>
      </c>
      <c r="H330" s="23">
        <v>68.7777777777778</v>
      </c>
      <c r="I330" s="22">
        <v>0</v>
      </c>
      <c r="J330" s="22">
        <v>455.73409404305204</v>
      </c>
      <c r="K330" s="22">
        <v>3.4299999999999993</v>
      </c>
    </row>
    <row r="331" spans="1:11" x14ac:dyDescent="0.25">
      <c r="A331" s="22" t="s">
        <v>592</v>
      </c>
      <c r="B331" s="22">
        <v>2019</v>
      </c>
      <c r="C331" s="22">
        <v>11</v>
      </c>
      <c r="D331" s="22">
        <v>25</v>
      </c>
      <c r="E331" s="30">
        <v>15.315277777777778</v>
      </c>
      <c r="F331" s="22">
        <v>26.6</v>
      </c>
      <c r="G331" s="22">
        <v>5.4</v>
      </c>
      <c r="H331" s="23">
        <v>67.2361111111111</v>
      </c>
      <c r="I331" s="22">
        <v>0</v>
      </c>
      <c r="J331" s="22">
        <v>460.9955820814925</v>
      </c>
      <c r="K331" s="22">
        <v>3.6599999999999993</v>
      </c>
    </row>
    <row r="332" spans="1:11" x14ac:dyDescent="0.25">
      <c r="A332" s="22" t="s">
        <v>592</v>
      </c>
      <c r="B332" s="22">
        <v>2019</v>
      </c>
      <c r="C332" s="22">
        <v>11</v>
      </c>
      <c r="D332" s="22">
        <v>26</v>
      </c>
      <c r="E332" s="30">
        <v>15.346527777777775</v>
      </c>
      <c r="F332" s="22">
        <v>25.3</v>
      </c>
      <c r="G332" s="22">
        <v>5.9</v>
      </c>
      <c r="H332" s="23">
        <v>68.5208333333333</v>
      </c>
      <c r="I332" s="22">
        <v>0</v>
      </c>
      <c r="J332" s="22">
        <v>454.0105743949531</v>
      </c>
      <c r="K332" s="22">
        <v>3.9299999999999997</v>
      </c>
    </row>
    <row r="333" spans="1:11" x14ac:dyDescent="0.25">
      <c r="A333" s="22" t="s">
        <v>592</v>
      </c>
      <c r="B333" s="22">
        <v>2019</v>
      </c>
      <c r="C333" s="22">
        <v>11</v>
      </c>
      <c r="D333" s="22">
        <v>27</v>
      </c>
      <c r="E333" s="30">
        <v>15.839583333333334</v>
      </c>
      <c r="F333" s="22">
        <v>27.4</v>
      </c>
      <c r="G333" s="22">
        <v>6.1</v>
      </c>
      <c r="H333" s="23">
        <v>64.2708333333333</v>
      </c>
      <c r="I333" s="22">
        <v>0</v>
      </c>
      <c r="J333" s="22">
        <v>453.07258108793422</v>
      </c>
      <c r="K333" s="22">
        <v>3.5699999999999994</v>
      </c>
    </row>
    <row r="334" spans="1:11" x14ac:dyDescent="0.25">
      <c r="A334" s="22" t="s">
        <v>592</v>
      </c>
      <c r="B334" s="22">
        <v>2019</v>
      </c>
      <c r="C334" s="22">
        <v>11</v>
      </c>
      <c r="D334" s="22">
        <v>28</v>
      </c>
      <c r="E334" s="30">
        <v>14.951388888888882</v>
      </c>
      <c r="F334" s="22">
        <v>26.9</v>
      </c>
      <c r="G334" s="22">
        <v>5.0999999999999996</v>
      </c>
      <c r="H334" s="23">
        <v>57.2013888888889</v>
      </c>
      <c r="I334" s="22">
        <v>0</v>
      </c>
      <c r="J334" s="22">
        <v>437.2382340007793</v>
      </c>
      <c r="K334" s="22">
        <v>3.6599999999999993</v>
      </c>
    </row>
    <row r="335" spans="1:11" x14ac:dyDescent="0.25">
      <c r="A335" s="22" t="s">
        <v>592</v>
      </c>
      <c r="B335" s="22">
        <v>2019</v>
      </c>
      <c r="C335" s="22">
        <v>11</v>
      </c>
      <c r="D335" s="22">
        <v>29</v>
      </c>
      <c r="E335" s="30">
        <v>14.72361111111111</v>
      </c>
      <c r="F335" s="22">
        <v>25.3</v>
      </c>
      <c r="G335" s="22">
        <v>5.0999999999999996</v>
      </c>
      <c r="H335" s="23">
        <v>69.1805555555556</v>
      </c>
      <c r="I335" s="22">
        <v>0</v>
      </c>
      <c r="J335" s="22">
        <v>398.84692394741234</v>
      </c>
      <c r="K335" s="22">
        <v>3.2699999999999996</v>
      </c>
    </row>
    <row r="336" spans="1:11" x14ac:dyDescent="0.25">
      <c r="A336" s="22" t="s">
        <v>592</v>
      </c>
      <c r="B336" s="22">
        <v>2019</v>
      </c>
      <c r="C336" s="22">
        <v>11</v>
      </c>
      <c r="D336" s="22">
        <v>30</v>
      </c>
      <c r="E336" s="30">
        <v>16.581250000000001</v>
      </c>
      <c r="F336" s="22">
        <v>26.6</v>
      </c>
      <c r="G336" s="22">
        <v>7.4</v>
      </c>
      <c r="H336" s="23">
        <v>62.9583333333333</v>
      </c>
      <c r="I336" s="22">
        <v>0</v>
      </c>
      <c r="J336" s="22">
        <v>426.67772914602358</v>
      </c>
      <c r="K336" s="22">
        <v>3.5699999999999994</v>
      </c>
    </row>
    <row r="337" spans="1:11" x14ac:dyDescent="0.25">
      <c r="A337" s="22" t="s">
        <v>592</v>
      </c>
      <c r="B337" s="22">
        <v>2019</v>
      </c>
      <c r="C337" s="22">
        <v>12</v>
      </c>
      <c r="D337" s="22">
        <v>1</v>
      </c>
      <c r="E337" s="30">
        <v>15.199305555555563</v>
      </c>
      <c r="F337" s="22">
        <v>27.3</v>
      </c>
      <c r="G337" s="22">
        <v>3.5</v>
      </c>
      <c r="H337" s="23">
        <v>58.7083333333333</v>
      </c>
      <c r="I337" s="22">
        <v>0</v>
      </c>
      <c r="J337" s="22">
        <v>462.10163208780148</v>
      </c>
      <c r="K337" s="22">
        <v>4.1100000000000012</v>
      </c>
    </row>
    <row r="338" spans="1:11" x14ac:dyDescent="0.25">
      <c r="A338" s="22" t="s">
        <v>592</v>
      </c>
      <c r="B338" s="22">
        <v>2019</v>
      </c>
      <c r="C338" s="22">
        <v>12</v>
      </c>
      <c r="D338" s="22">
        <v>2</v>
      </c>
      <c r="E338" s="30">
        <v>13.764583333333338</v>
      </c>
      <c r="F338" s="22">
        <v>23.5</v>
      </c>
      <c r="G338" s="22">
        <v>4.3</v>
      </c>
      <c r="H338" s="23">
        <v>70.4166666666667</v>
      </c>
      <c r="I338" s="22">
        <v>0</v>
      </c>
      <c r="J338" s="22">
        <v>429.76860861570822</v>
      </c>
      <c r="K338" s="22">
        <v>3.1799999999999993</v>
      </c>
    </row>
    <row r="339" spans="1:11" x14ac:dyDescent="0.25">
      <c r="A339" s="22" t="s">
        <v>592</v>
      </c>
      <c r="B339" s="22">
        <v>2019</v>
      </c>
      <c r="C339" s="22">
        <v>12</v>
      </c>
      <c r="D339" s="22">
        <v>3</v>
      </c>
      <c r="E339" s="30">
        <v>13.908333333333324</v>
      </c>
      <c r="F339" s="22">
        <v>24.9</v>
      </c>
      <c r="G339" s="22">
        <v>4.0999999999999996</v>
      </c>
      <c r="H339" s="23">
        <v>60.5138888888889</v>
      </c>
      <c r="I339" s="22">
        <v>0</v>
      </c>
      <c r="J339" s="22">
        <v>456.38956561686467</v>
      </c>
      <c r="K339" s="22">
        <v>3.6899999999999995</v>
      </c>
    </row>
    <row r="340" spans="1:11" x14ac:dyDescent="0.25">
      <c r="A340" s="22" t="s">
        <v>592</v>
      </c>
      <c r="B340" s="22">
        <v>2019</v>
      </c>
      <c r="C340" s="22">
        <v>12</v>
      </c>
      <c r="D340" s="22">
        <v>4</v>
      </c>
      <c r="E340" s="30">
        <v>13.721527777777768</v>
      </c>
      <c r="F340" s="22">
        <v>24.7</v>
      </c>
      <c r="G340" s="22">
        <v>3.1</v>
      </c>
      <c r="H340" s="23">
        <v>53.2777777777778</v>
      </c>
      <c r="I340" s="22">
        <v>0</v>
      </c>
      <c r="J340" s="22">
        <v>458.72287658907743</v>
      </c>
      <c r="K340" s="22">
        <v>3.8699999999999997</v>
      </c>
    </row>
    <row r="341" spans="1:11" x14ac:dyDescent="0.25">
      <c r="A341" s="22" t="s">
        <v>592</v>
      </c>
      <c r="B341" s="22">
        <v>2019</v>
      </c>
      <c r="C341" s="22">
        <v>12</v>
      </c>
      <c r="D341" s="22">
        <v>5</v>
      </c>
      <c r="E341" s="30">
        <v>13.260416666666675</v>
      </c>
      <c r="F341" s="22">
        <v>24.3</v>
      </c>
      <c r="G341" s="22">
        <v>2</v>
      </c>
      <c r="H341" s="23">
        <v>54.5763888888889</v>
      </c>
      <c r="I341" s="22">
        <v>0</v>
      </c>
      <c r="J341" s="22">
        <v>443.34423609040135</v>
      </c>
      <c r="K341" s="22">
        <v>3.5599999999999996</v>
      </c>
    </row>
    <row r="342" spans="1:11" x14ac:dyDescent="0.25">
      <c r="A342" s="22" t="s">
        <v>592</v>
      </c>
      <c r="B342" s="22">
        <v>2019</v>
      </c>
      <c r="C342" s="22">
        <v>12</v>
      </c>
      <c r="D342" s="22">
        <v>6</v>
      </c>
      <c r="E342" s="30">
        <v>13.547222222222222</v>
      </c>
      <c r="F342" s="22">
        <v>27.4</v>
      </c>
      <c r="G342" s="22">
        <v>1.7</v>
      </c>
      <c r="H342" s="23">
        <v>46.6041666666667</v>
      </c>
      <c r="I342" s="22">
        <v>0</v>
      </c>
      <c r="J342" s="22">
        <v>463.95009922163234</v>
      </c>
      <c r="K342" s="22">
        <v>4.2399999999999993</v>
      </c>
    </row>
    <row r="343" spans="1:11" x14ac:dyDescent="0.25">
      <c r="A343" s="22" t="s">
        <v>592</v>
      </c>
      <c r="B343" s="22">
        <v>2019</v>
      </c>
      <c r="C343" s="22">
        <v>12</v>
      </c>
      <c r="D343" s="22">
        <v>7</v>
      </c>
      <c r="E343" s="30">
        <v>11.142361111111111</v>
      </c>
      <c r="F343" s="22">
        <v>23.2</v>
      </c>
      <c r="G343" s="22">
        <v>-0.5</v>
      </c>
      <c r="H343" s="23">
        <v>51.5694444444444</v>
      </c>
      <c r="I343" s="22">
        <v>0</v>
      </c>
      <c r="J343" s="22">
        <v>450.07144434795049</v>
      </c>
      <c r="K343" s="22">
        <v>3.4699999999999998</v>
      </c>
    </row>
    <row r="344" spans="1:11" x14ac:dyDescent="0.25">
      <c r="A344" s="22" t="s">
        <v>592</v>
      </c>
      <c r="B344" s="22">
        <v>2019</v>
      </c>
      <c r="C344" s="22">
        <v>12</v>
      </c>
      <c r="D344" s="22">
        <v>8</v>
      </c>
      <c r="E344" s="30">
        <v>12.316666666666666</v>
      </c>
      <c r="F344" s="22">
        <v>24.7</v>
      </c>
      <c r="G344" s="22">
        <v>1.1000000000000001</v>
      </c>
      <c r="H344" s="23">
        <v>55.4513888888889</v>
      </c>
      <c r="I344" s="22">
        <v>0</v>
      </c>
      <c r="J344" s="22">
        <v>441.76849361566019</v>
      </c>
      <c r="K344" s="22">
        <v>3.5199999999999987</v>
      </c>
    </row>
    <row r="345" spans="1:11" x14ac:dyDescent="0.25">
      <c r="A345" s="22" t="s">
        <v>592</v>
      </c>
      <c r="B345" s="22">
        <v>2019</v>
      </c>
      <c r="C345" s="22">
        <v>12</v>
      </c>
      <c r="D345" s="22">
        <v>9</v>
      </c>
      <c r="E345" s="30">
        <v>12.353472222222226</v>
      </c>
      <c r="F345" s="22">
        <v>25.6</v>
      </c>
      <c r="G345" s="22">
        <v>1.6</v>
      </c>
      <c r="H345" s="23">
        <v>57.2361111111111</v>
      </c>
      <c r="I345" s="22">
        <v>0</v>
      </c>
      <c r="J345" s="22">
        <v>435.26701509006995</v>
      </c>
      <c r="K345" s="22">
        <v>3.3899999999999992</v>
      </c>
    </row>
    <row r="346" spans="1:11" x14ac:dyDescent="0.25">
      <c r="A346" s="22" t="s">
        <v>592</v>
      </c>
      <c r="B346" s="22">
        <v>2019</v>
      </c>
      <c r="C346" s="22">
        <v>12</v>
      </c>
      <c r="D346" s="22">
        <v>10</v>
      </c>
      <c r="E346" s="30">
        <v>13.42430555555555</v>
      </c>
      <c r="F346" s="22">
        <v>26.5</v>
      </c>
      <c r="G346" s="22">
        <v>2.9</v>
      </c>
      <c r="H346" s="23">
        <v>60.7638888888889</v>
      </c>
      <c r="I346" s="22">
        <v>0</v>
      </c>
      <c r="J346" s="22">
        <v>438.14964717773751</v>
      </c>
      <c r="K346" s="22">
        <v>3.7999999999999994</v>
      </c>
    </row>
    <row r="347" spans="1:11" x14ac:dyDescent="0.25">
      <c r="A347" s="22" t="s">
        <v>592</v>
      </c>
      <c r="B347" s="22">
        <v>2019</v>
      </c>
      <c r="C347" s="22">
        <v>12</v>
      </c>
      <c r="D347" s="22">
        <v>11</v>
      </c>
      <c r="E347" s="30">
        <v>13.052083333333334</v>
      </c>
      <c r="F347" s="22">
        <v>22.7</v>
      </c>
      <c r="G347" s="22">
        <v>4.8</v>
      </c>
      <c r="H347" s="23">
        <v>67.25</v>
      </c>
      <c r="I347" s="22">
        <v>0</v>
      </c>
      <c r="J347" s="22">
        <v>398.45771987020368</v>
      </c>
      <c r="K347" s="22">
        <v>3.1499999999999986</v>
      </c>
    </row>
    <row r="348" spans="1:11" x14ac:dyDescent="0.25">
      <c r="A348" s="22" t="s">
        <v>592</v>
      </c>
      <c r="B348" s="22">
        <v>2019</v>
      </c>
      <c r="C348" s="22">
        <v>12</v>
      </c>
      <c r="D348" s="22">
        <v>12</v>
      </c>
      <c r="E348" s="30">
        <v>12.790972222222219</v>
      </c>
      <c r="F348" s="22">
        <v>23.6</v>
      </c>
      <c r="G348" s="22">
        <v>2.7</v>
      </c>
      <c r="H348" s="23">
        <v>63.4722222222222</v>
      </c>
      <c r="I348" s="22">
        <v>0</v>
      </c>
      <c r="J348" s="22">
        <v>394.64773307291915</v>
      </c>
      <c r="K348" s="22">
        <v>3.0099999999999989</v>
      </c>
    </row>
    <row r="349" spans="1:11" x14ac:dyDescent="0.25">
      <c r="A349" s="22" t="s">
        <v>592</v>
      </c>
      <c r="B349" s="22">
        <v>2019</v>
      </c>
      <c r="C349" s="22">
        <v>12</v>
      </c>
      <c r="D349" s="22">
        <v>13</v>
      </c>
      <c r="E349" s="30">
        <v>13.887499999999996</v>
      </c>
      <c r="F349" s="22">
        <v>23.7</v>
      </c>
      <c r="G349" s="22">
        <v>4.5999999999999996</v>
      </c>
      <c r="H349" s="23">
        <v>54.5972222222222</v>
      </c>
      <c r="I349" s="22">
        <v>0</v>
      </c>
      <c r="J349" s="22">
        <v>428.07282067136771</v>
      </c>
      <c r="K349" s="22">
        <v>3.4599999999999991</v>
      </c>
    </row>
    <row r="350" spans="1:11" x14ac:dyDescent="0.25">
      <c r="A350" s="22" t="s">
        <v>592</v>
      </c>
      <c r="B350" s="22">
        <v>2019</v>
      </c>
      <c r="C350" s="22">
        <v>12</v>
      </c>
      <c r="D350" s="22">
        <v>14</v>
      </c>
      <c r="E350" s="30">
        <v>12.065972222222223</v>
      </c>
      <c r="F350" s="22">
        <v>24.6</v>
      </c>
      <c r="G350" s="22">
        <v>1</v>
      </c>
      <c r="H350" s="23">
        <v>52.0902777777778</v>
      </c>
      <c r="I350" s="22">
        <v>0</v>
      </c>
      <c r="J350" s="22">
        <v>441.10346502387978</v>
      </c>
      <c r="K350" s="22">
        <v>3.4899999999999993</v>
      </c>
    </row>
    <row r="351" spans="1:11" x14ac:dyDescent="0.25">
      <c r="A351" s="22" t="s">
        <v>592</v>
      </c>
      <c r="B351" s="22">
        <v>2019</v>
      </c>
      <c r="C351" s="22">
        <v>12</v>
      </c>
      <c r="D351" s="22">
        <v>15</v>
      </c>
      <c r="E351" s="30">
        <v>12.351388888888884</v>
      </c>
      <c r="F351" s="22">
        <v>24.1</v>
      </c>
      <c r="G351" s="22">
        <v>1.2</v>
      </c>
      <c r="H351" s="23">
        <v>51.7777777777778</v>
      </c>
      <c r="I351" s="22">
        <v>0</v>
      </c>
      <c r="J351" s="22">
        <v>429.24204023546537</v>
      </c>
      <c r="K351" s="22">
        <v>3.6399999999999992</v>
      </c>
    </row>
    <row r="352" spans="1:11" x14ac:dyDescent="0.25">
      <c r="A352" s="22" t="s">
        <v>592</v>
      </c>
      <c r="B352" s="22">
        <v>2019</v>
      </c>
      <c r="C352" s="22">
        <v>12</v>
      </c>
      <c r="D352" s="22">
        <v>16</v>
      </c>
      <c r="E352" s="30">
        <v>12.564583333333337</v>
      </c>
      <c r="F352" s="22">
        <v>24.2</v>
      </c>
      <c r="G352" s="22">
        <v>1.8</v>
      </c>
      <c r="H352" s="23">
        <v>53.4375</v>
      </c>
      <c r="I352" s="22">
        <v>0</v>
      </c>
      <c r="J352" s="22">
        <v>441.53423012644197</v>
      </c>
      <c r="K352" s="22">
        <v>4.0099999999999989</v>
      </c>
    </row>
    <row r="353" spans="1:11" x14ac:dyDescent="0.25">
      <c r="A353" s="22" t="s">
        <v>592</v>
      </c>
      <c r="B353" s="22">
        <v>2019</v>
      </c>
      <c r="C353" s="22">
        <v>12</v>
      </c>
      <c r="D353" s="22">
        <v>17</v>
      </c>
      <c r="E353" s="30">
        <v>12.861111111111114</v>
      </c>
      <c r="F353" s="22">
        <v>23.3</v>
      </c>
      <c r="G353" s="22">
        <v>3.8</v>
      </c>
      <c r="H353" s="23">
        <v>63.6805555555556</v>
      </c>
      <c r="I353" s="22">
        <v>0</v>
      </c>
      <c r="J353" s="22">
        <v>411.48836422271586</v>
      </c>
      <c r="K353" s="22">
        <v>3.4399999999999995</v>
      </c>
    </row>
    <row r="354" spans="1:11" x14ac:dyDescent="0.25">
      <c r="A354" s="22" t="s">
        <v>592</v>
      </c>
      <c r="B354" s="22">
        <v>2019</v>
      </c>
      <c r="C354" s="22">
        <v>12</v>
      </c>
      <c r="D354" s="22">
        <v>18</v>
      </c>
      <c r="E354" s="30">
        <v>10.213194444444442</v>
      </c>
      <c r="F354" s="22">
        <v>19.600000000000001</v>
      </c>
      <c r="G354" s="22">
        <v>4.5</v>
      </c>
      <c r="H354" s="23">
        <v>72.4722222222222</v>
      </c>
      <c r="I354" s="22">
        <v>0</v>
      </c>
      <c r="J354" s="22">
        <v>376.71513977714153</v>
      </c>
      <c r="K354" s="22">
        <v>2.5399999999999987</v>
      </c>
    </row>
    <row r="355" spans="1:11" x14ac:dyDescent="0.25">
      <c r="A355" s="22" t="s">
        <v>592</v>
      </c>
      <c r="B355" s="22">
        <v>2019</v>
      </c>
      <c r="C355" s="22">
        <v>12</v>
      </c>
      <c r="D355" s="22">
        <v>19</v>
      </c>
      <c r="E355" s="30">
        <v>10.084027777777781</v>
      </c>
      <c r="F355" s="22">
        <v>21.7</v>
      </c>
      <c r="G355" s="22">
        <v>-0.4</v>
      </c>
      <c r="H355" s="23">
        <v>69.0069444444444</v>
      </c>
      <c r="I355" s="22">
        <v>0</v>
      </c>
      <c r="J355" s="22">
        <v>395.11929032534533</v>
      </c>
      <c r="K355" s="22">
        <v>2.859999999999999</v>
      </c>
    </row>
    <row r="356" spans="1:11" x14ac:dyDescent="0.25">
      <c r="A356" s="22" t="s">
        <v>592</v>
      </c>
      <c r="B356" s="22">
        <v>2019</v>
      </c>
      <c r="C356" s="22">
        <v>12</v>
      </c>
      <c r="D356" s="22">
        <v>20</v>
      </c>
      <c r="E356" s="30">
        <v>12.13125</v>
      </c>
      <c r="F356" s="22">
        <v>20.8</v>
      </c>
      <c r="G356" s="22">
        <v>4.3</v>
      </c>
      <c r="H356" s="23">
        <v>62.9305555555556</v>
      </c>
      <c r="I356" s="22">
        <v>0</v>
      </c>
      <c r="J356" s="22">
        <v>275.61274330018159</v>
      </c>
      <c r="K356" s="22">
        <v>2.11</v>
      </c>
    </row>
    <row r="357" spans="1:11" x14ac:dyDescent="0.25">
      <c r="A357" s="22" t="s">
        <v>592</v>
      </c>
      <c r="B357" s="22">
        <v>2019</v>
      </c>
      <c r="C357" s="22">
        <v>12</v>
      </c>
      <c r="D357" s="22">
        <v>21</v>
      </c>
      <c r="E357" s="30">
        <v>12.385416666666661</v>
      </c>
      <c r="F357" s="22">
        <v>20.3</v>
      </c>
      <c r="G357" s="22">
        <v>6.3</v>
      </c>
      <c r="H357" s="23">
        <v>66.5972222222222</v>
      </c>
      <c r="I357" s="22">
        <v>0</v>
      </c>
      <c r="J357" s="22">
        <v>300.95024086468385</v>
      </c>
      <c r="K357" s="22">
        <v>2.5199999999999991</v>
      </c>
    </row>
    <row r="358" spans="1:11" x14ac:dyDescent="0.25">
      <c r="A358" s="22" t="s">
        <v>592</v>
      </c>
      <c r="B358" s="22">
        <v>2019</v>
      </c>
      <c r="C358" s="22">
        <v>12</v>
      </c>
      <c r="D358" s="22">
        <v>22</v>
      </c>
      <c r="E358" s="30">
        <v>10.512500000000001</v>
      </c>
      <c r="F358" s="22">
        <v>15.4</v>
      </c>
      <c r="G358" s="22">
        <v>7.4</v>
      </c>
      <c r="H358" s="23">
        <v>76.8819444444444</v>
      </c>
      <c r="I358" s="22">
        <v>0</v>
      </c>
      <c r="J358" s="22">
        <v>191.82355849791128</v>
      </c>
      <c r="K358" s="22">
        <v>1.2400000000000002</v>
      </c>
    </row>
    <row r="359" spans="1:11" x14ac:dyDescent="0.25">
      <c r="A359" s="22" t="s">
        <v>592</v>
      </c>
      <c r="B359" s="22">
        <v>2019</v>
      </c>
      <c r="C359" s="22">
        <v>12</v>
      </c>
      <c r="D359" s="22">
        <v>23</v>
      </c>
      <c r="E359" s="30">
        <v>12.420833333333329</v>
      </c>
      <c r="F359" s="22">
        <v>22.1</v>
      </c>
      <c r="G359" s="22">
        <v>3.1</v>
      </c>
      <c r="H359" s="23">
        <v>62.0416666666667</v>
      </c>
      <c r="I359" s="22">
        <v>0</v>
      </c>
      <c r="J359" s="22">
        <v>420.02627773822161</v>
      </c>
      <c r="K359" s="22">
        <v>3.1699999999999995</v>
      </c>
    </row>
    <row r="360" spans="1:11" x14ac:dyDescent="0.25">
      <c r="A360" s="22" t="s">
        <v>592</v>
      </c>
      <c r="B360" s="22">
        <v>2019</v>
      </c>
      <c r="C360" s="22">
        <v>12</v>
      </c>
      <c r="D360" s="22">
        <v>24</v>
      </c>
      <c r="E360" s="30">
        <v>12.3</v>
      </c>
      <c r="F360" s="22">
        <v>21.4</v>
      </c>
      <c r="G360" s="22">
        <v>2.1</v>
      </c>
      <c r="H360" s="23">
        <v>57.5833333333333</v>
      </c>
      <c r="I360" s="22">
        <v>0</v>
      </c>
      <c r="J360" s="22">
        <v>430.55647985307843</v>
      </c>
      <c r="K360" s="22">
        <v>3.319999999999999</v>
      </c>
    </row>
    <row r="361" spans="1:11" x14ac:dyDescent="0.25">
      <c r="A361" s="22" t="s">
        <v>592</v>
      </c>
      <c r="B361" s="22">
        <v>2019</v>
      </c>
      <c r="C361" s="22">
        <v>12</v>
      </c>
      <c r="D361" s="22">
        <v>25</v>
      </c>
      <c r="E361" s="30">
        <v>11.890277777777779</v>
      </c>
      <c r="F361" s="22">
        <v>22.2</v>
      </c>
      <c r="G361" s="22">
        <v>2.2000000000000002</v>
      </c>
      <c r="H361" s="23">
        <v>52.4652777777778</v>
      </c>
      <c r="I361" s="22">
        <v>0</v>
      </c>
      <c r="J361" s="22">
        <v>439.24194440209226</v>
      </c>
      <c r="K361" s="22">
        <v>3.4099999999999993</v>
      </c>
    </row>
    <row r="362" spans="1:11" x14ac:dyDescent="0.25">
      <c r="A362" s="22" t="s">
        <v>592</v>
      </c>
      <c r="B362" s="22">
        <v>2019</v>
      </c>
      <c r="C362" s="22">
        <v>12</v>
      </c>
      <c r="D362" s="22">
        <v>26</v>
      </c>
      <c r="E362" s="30">
        <v>12.34652777777778</v>
      </c>
      <c r="F362" s="22">
        <v>23.3</v>
      </c>
      <c r="G362" s="22">
        <v>1.8</v>
      </c>
      <c r="H362" s="23">
        <v>54.2222222222222</v>
      </c>
      <c r="I362" s="22">
        <v>0</v>
      </c>
      <c r="J362" s="22">
        <v>433.57160247301607</v>
      </c>
      <c r="K362" s="22">
        <v>3.5199999999999991</v>
      </c>
    </row>
    <row r="363" spans="1:11" x14ac:dyDescent="0.25">
      <c r="A363" s="22" t="s">
        <v>592</v>
      </c>
      <c r="B363" s="22">
        <v>2019</v>
      </c>
      <c r="C363" s="22">
        <v>12</v>
      </c>
      <c r="D363" s="22">
        <v>27</v>
      </c>
      <c r="E363" s="30">
        <v>13.361111111111114</v>
      </c>
      <c r="F363" s="22">
        <v>24.9</v>
      </c>
      <c r="G363" s="22">
        <v>3.4</v>
      </c>
      <c r="H363" s="23">
        <v>58.6319444444444</v>
      </c>
      <c r="I363" s="22">
        <v>0</v>
      </c>
      <c r="J363" s="22">
        <v>425.42016544022039</v>
      </c>
      <c r="K363" s="22">
        <v>3.6599999999999993</v>
      </c>
    </row>
    <row r="364" spans="1:11" x14ac:dyDescent="0.25">
      <c r="A364" s="22" t="s">
        <v>592</v>
      </c>
      <c r="B364" s="22">
        <v>2019</v>
      </c>
      <c r="C364" s="22">
        <v>12</v>
      </c>
      <c r="D364" s="22">
        <v>28</v>
      </c>
      <c r="E364" s="30">
        <v>13.393749999999999</v>
      </c>
      <c r="F364" s="22">
        <v>24.5</v>
      </c>
      <c r="G364" s="22">
        <v>3.7</v>
      </c>
      <c r="H364" s="23">
        <v>62.6944444444444</v>
      </c>
      <c r="I364" s="22">
        <v>0</v>
      </c>
      <c r="J364" s="22">
        <v>370.22372471443077</v>
      </c>
      <c r="K364" s="22">
        <v>3.5099999999999993</v>
      </c>
    </row>
    <row r="365" spans="1:11" x14ac:dyDescent="0.25">
      <c r="A365" s="22" t="s">
        <v>592</v>
      </c>
      <c r="B365" s="22">
        <v>2019</v>
      </c>
      <c r="C365" s="22">
        <v>12</v>
      </c>
      <c r="D365" s="22">
        <v>29</v>
      </c>
      <c r="E365" s="30">
        <v>13.25138888888889</v>
      </c>
      <c r="F365" s="22">
        <v>22.2</v>
      </c>
      <c r="G365" s="22">
        <v>3.6</v>
      </c>
      <c r="H365" s="23">
        <v>59.2916666666667</v>
      </c>
      <c r="I365" s="22">
        <v>0</v>
      </c>
      <c r="J365" s="22">
        <v>277.45046607311087</v>
      </c>
      <c r="K365" s="22">
        <v>2.6399999999999992</v>
      </c>
    </row>
    <row r="366" spans="1:11" x14ac:dyDescent="0.25">
      <c r="A366" s="22" t="s">
        <v>592</v>
      </c>
      <c r="B366" s="22">
        <v>2019</v>
      </c>
      <c r="C366" s="22">
        <v>12</v>
      </c>
      <c r="D366" s="22">
        <v>30</v>
      </c>
      <c r="E366" s="30">
        <v>14.437499999999993</v>
      </c>
      <c r="F366" s="22">
        <v>23.6</v>
      </c>
      <c r="G366" s="22">
        <v>3.7</v>
      </c>
      <c r="H366" s="23">
        <v>56.625</v>
      </c>
      <c r="I366" s="22">
        <v>0</v>
      </c>
      <c r="J366" s="22">
        <v>442.91883224182095</v>
      </c>
      <c r="K366" s="22">
        <v>4.4900000000000011</v>
      </c>
    </row>
    <row r="367" spans="1:11" x14ac:dyDescent="0.25">
      <c r="A367" s="22" t="s">
        <v>592</v>
      </c>
      <c r="B367" s="22">
        <v>2019</v>
      </c>
      <c r="C367" s="22">
        <v>12</v>
      </c>
      <c r="D367" s="22">
        <v>31</v>
      </c>
      <c r="E367" s="30">
        <v>13.918055555555556</v>
      </c>
      <c r="F367" s="22">
        <v>25.2</v>
      </c>
      <c r="G367" s="22">
        <v>3.2</v>
      </c>
      <c r="H367" s="23">
        <v>57.9444444444444</v>
      </c>
      <c r="I367" s="22">
        <v>0</v>
      </c>
      <c r="J367" s="22">
        <v>452.96488981229373</v>
      </c>
      <c r="K367" s="22">
        <v>3.9399999999999991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Notes</vt:lpstr>
      <vt:lpstr>Seed list data </vt:lpstr>
      <vt:lpstr>Field traits information</vt:lpstr>
      <vt:lpstr>Spectral reflectance indices</vt:lpstr>
      <vt:lpstr>Field management</vt:lpstr>
      <vt:lpstr>Climate data Y18-19</vt:lpstr>
      <vt:lpstr>Climate data BV2019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Quiche</dc:creator>
  <cp:lastModifiedBy>Mark C. Sawkins</cp:lastModifiedBy>
  <dcterms:created xsi:type="dcterms:W3CDTF">2020-02-10T19:53:41Z</dcterms:created>
  <dcterms:modified xsi:type="dcterms:W3CDTF">2021-08-16T17:02:19Z</dcterms:modified>
</cp:coreProperties>
</file>